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y Protim\Desktop\"/>
    </mc:Choice>
  </mc:AlternateContent>
  <bookViews>
    <workbookView xWindow="0" yWindow="0" windowWidth="20490" windowHeight="7755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2" i="3"/>
  <c r="I4" i="3" l="1"/>
  <c r="I5" i="3" l="1"/>
</calcChain>
</file>

<file path=xl/sharedStrings.xml><?xml version="1.0" encoding="utf-8"?>
<sst xmlns="http://schemas.openxmlformats.org/spreadsheetml/2006/main" count="127" uniqueCount="86">
  <si>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</si>
  <si>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</si>
  <si>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</si>
  <si>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</si>
  <si>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</si>
  <si>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</si>
  <si>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</si>
  <si>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</si>
  <si>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</si>
  <si>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</si>
  <si>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</si>
  <si>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</si>
  <si>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</si>
  <si>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</si>
  <si>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</si>
  <si>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</si>
  <si>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</si>
  <si>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</si>
  <si>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</si>
  <si>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</si>
  <si>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</si>
  <si>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</si>
  <si>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</si>
  <si>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</si>
  <si>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</si>
  <si>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</si>
  <si>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</si>
  <si>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</si>
  <si>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bdtickets</t>
  </si>
  <si>
    <t>XXXXXXX</t>
  </si>
  <si>
    <t>13/09/2021</t>
  </si>
  <si>
    <t>Joy Protim</t>
  </si>
  <si>
    <t>Google Chrome</t>
  </si>
  <si>
    <t>Test Cases for SignUp (https://bdtickets.com/)</t>
  </si>
  <si>
    <t>Should not able to sign up</t>
  </si>
  <si>
    <t>Not able to sign up</t>
  </si>
  <si>
    <t>Able to sign up</t>
  </si>
  <si>
    <t>TC003</t>
  </si>
  <si>
    <t>TC004</t>
  </si>
  <si>
    <t>TC005</t>
  </si>
  <si>
    <t>TC006</t>
  </si>
  <si>
    <t>TC007</t>
  </si>
  <si>
    <t>TC008</t>
  </si>
  <si>
    <t>TC009</t>
  </si>
  <si>
    <t>Should able to sign up</t>
  </si>
  <si>
    <t>frts4567#$@gmk.com</t>
  </si>
  <si>
    <t>TC010</t>
  </si>
  <si>
    <t>TC011</t>
  </si>
  <si>
    <t>TC012</t>
  </si>
  <si>
    <t>TC013</t>
  </si>
  <si>
    <t>!@#$asdasAE</t>
  </si>
  <si>
    <t>01012345678</t>
  </si>
  <si>
    <t>01512345678</t>
  </si>
  <si>
    <t>Blank data</t>
  </si>
  <si>
    <t>Use invalid name as input</t>
  </si>
  <si>
    <t>Use valid name as input</t>
  </si>
  <si>
    <t>Verify name field using blank input as first name and last name as anything</t>
  </si>
  <si>
    <t>Verify name field Using anything as first name and last name as blank input</t>
  </si>
  <si>
    <t xml:space="preserve">Verify Email field using blank input </t>
  </si>
  <si>
    <t xml:space="preserve">Verify Email field using invalid input </t>
  </si>
  <si>
    <t xml:space="preserve">Verify Email field using valid input </t>
  </si>
  <si>
    <t>Verify Phone Number field using blank data as input</t>
  </si>
  <si>
    <t>Verify Phone Number field using  Invalid data as phone number</t>
  </si>
  <si>
    <t>Verify Phone Number field using  invalid random number as phone number</t>
  </si>
  <si>
    <t>Verify Phone Number field using operators phone number code that are not present in Bangladesh</t>
  </si>
  <si>
    <t>Verify Phone Number field using  operators phone number code that are present in Bangladesh</t>
  </si>
  <si>
    <t>Verify First Name &amp; Last Name Field using blank input</t>
  </si>
  <si>
    <t>1. Phone Number: Blank
2. First name: ABC
3. Last Name: MNO
4. Email: asdf@gmail.com
5. Click Sign Up</t>
  </si>
  <si>
    <t>1. Phone Number: 01711111111
2. First name: Blank
3. Last Name: Blank
4. Email: asdf@gmail.com
5. Click Sign Up</t>
  </si>
  <si>
    <t>1. First Name: Blank Input
2. Last Name: vdvb / @!#! / vc12 / 1234 / !@12 / !@AS12s</t>
  </si>
  <si>
    <t>1. Phone Number: 01711111111
2. First name: Blank
3. Last Name: Anything from test data
4. Email: asdf@gmail.com
5. Click Sign Up</t>
  </si>
  <si>
    <t>1. First Name: vdvb / @!#! / vc12 / 1234 / !@12 / !@AS12s
2. Last Name: Blank Input</t>
  </si>
  <si>
    <t>1. Phone Number: 01711111111
2. First name: Anything from test data
3. Last Name: Blank
4. Email: asdf@gmail.com
5. Click Sign Up</t>
  </si>
  <si>
    <t>1. First Name: Joy
2. Last Name: protim</t>
  </si>
  <si>
    <t>1. First Name: !@AS12s
2. Last Name: ^&amp;@!#UJH</t>
  </si>
  <si>
    <t>1. Phone Number: 01711111111
2. First name: !@AS12s
3. Last Name: ^&amp;@!#UJH
4. Email: asdf@gmail.com
5. Click Sign Up</t>
  </si>
  <si>
    <t>1. Phone Number: 01711111111
2. First name: Joy
3. Last Name: Protim
4. Email: asdf@gmail.com
5. Click Sign Up</t>
  </si>
  <si>
    <t>1. Phone Number: 01711111111
2. First name: Joy
3. Last Name: Protim
4. Email: Blank
5. Click Sign Up</t>
  </si>
  <si>
    <t>1. Phone Number: 01711111111
2. First name: Joy
3. Last Name: Protim
4. Email: frts4567#$@gmk.com
5. Click Sign Up</t>
  </si>
  <si>
    <t>asdf@gmail.com</t>
  </si>
  <si>
    <t>1. Phone Number: 01711111111
2. First name: Joy
3. Last Name: Protim
4. Email: asdf@gmk.com
5. Click Sign Up</t>
  </si>
  <si>
    <t>1. Phone Number: 01012345678
2. First name: ABC
3. Last Name: MNO
4. Email: asdf@gmail.com
5. Click Sign Up</t>
  </si>
  <si>
    <t>1. Phone Number: 453698746456
2. First name: ABC
3. Last Name: MNO
4. Email: asdf@gmail.com
5. Click Sign Up</t>
  </si>
  <si>
    <t>1. Phone Number: 01512345678
2. First name: ABC
3. Last Name: MNO
4. Email: asdf@gmail.com
5. Click Sign Up</t>
  </si>
  <si>
    <t>1. Phone Number: !@#$asdasAE
2. First name: ABC
3. Last Name: MNO
4. Email: asdf@gmail.com
5. Click Sign Up</t>
  </si>
  <si>
    <t>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</si>
</sst>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sz val="8"/>
      <name val="Arial"/>
    </font>
    <font>
      <b/>
      <sz val="10"/>
      <name val="Cambria"/>
      <family val="1"/>
    </font>
    <font>
      <sz val="1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u/>
      <sz val="10"/>
      <name val="Cambria"/>
      <family val="1"/>
    </font>
    <font>
      <sz val="10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0" borderId="9" xfId="1" quotePrefix="1" applyFont="1" applyBorder="1" applyAlignment="1">
      <alignment horizontal="center" vertical="center" wrapText="1"/>
    </xf>
    <xf numFmtId="0" fontId="8" fillId="0" borderId="9" xfId="1" quotePrefix="1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1" fontId="0" fillId="9" borderId="14" xfId="0" applyNumberForma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2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0" borderId="9" xfId="0" quotePrefix="1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1" fillId="0" borderId="22" xfId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16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!@#$asdasAE" TargetMode="External"/><Relationship Id="rId7" Type="http://schemas.openxmlformats.org/officeDocument/2006/relationships/hyperlink" Target="https://drive.google.com/file/d/1SvBp0pXfbM7GsakFtphBD_Ryx5x2-YXR/view?usp=sharing" TargetMode="External"/><Relationship Id="rId2" Type="http://schemas.openxmlformats.org/officeDocument/2006/relationships/hyperlink" Target="mailto:asdf@gmail.com" TargetMode="External"/><Relationship Id="rId1" Type="http://schemas.openxmlformats.org/officeDocument/2006/relationships/hyperlink" Target="mailto:frts4567#$@gmk.com" TargetMode="External"/><Relationship Id="rId6" Type="http://schemas.openxmlformats.org/officeDocument/2006/relationships/hyperlink" Target="https://drive.google.com/file/d/1akte-YTSsTkq4AZmOyLDV-WPBPuEaj7M/view?usp=sharing" TargetMode="External"/><Relationship Id="rId5" Type="http://schemas.openxmlformats.org/officeDocument/2006/relationships/hyperlink" Target="https://drive.google.com/file/d/1uue7FDe_UwukXMZOcOvZVZfcvLRPCAtJ/view?usp=sharing" TargetMode="External"/><Relationship Id="rId4" Type="http://schemas.openxmlformats.org/officeDocument/2006/relationships/hyperlink" Target="https://drive.google.com/file/d/1AunjCHe29qUVt5bWwMv5i972W0Tovjl_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70"/>
  <sheetViews>
    <sheetView showGridLines="0" tabSelected="1" workbookViewId="0">
      <pane ySplit="6" topLeftCell="A9" activePane="bottomLeft" state="frozen"/>
      <selection pane="bottomLeft" activeCell="H10" sqref="H10"/>
    </sheetView>
  </sheetViews>
  <sheetFormatPr defaultColWidth="14.42578125" defaultRowHeight="15" customHeight="1" x14ac:dyDescent="0.2"/>
  <cols>
    <col min="1" max="1" width="12.7109375" style="11" customWidth="1"/>
    <col min="2" max="2" width="24" style="11" customWidth="1"/>
    <col min="3" max="3" width="24.28515625" style="27" customWidth="1"/>
    <col min="4" max="4" width="29.7109375" style="11" customWidth="1"/>
    <col min="5" max="6" width="23.5703125" style="11" customWidth="1"/>
    <col min="7" max="7" width="17.85546875" style="11" customWidth="1"/>
    <col min="8" max="8" width="13.7109375" style="11" customWidth="1"/>
    <col min="9" max="9" width="15.42578125" style="11" customWidth="1"/>
    <col min="10" max="16384" width="14.42578125" style="11"/>
  </cols>
  <sheetData>
    <row r="1" spans="1:9" ht="18" customHeight="1" x14ac:dyDescent="0.2">
      <c r="A1" s="61" t="s">
        <v>4</v>
      </c>
      <c r="B1" s="58"/>
      <c r="C1" s="32" t="s">
        <v>28</v>
      </c>
      <c r="D1" s="19" t="s">
        <v>5</v>
      </c>
      <c r="E1" s="16" t="s">
        <v>30</v>
      </c>
      <c r="F1" s="17" t="s">
        <v>6</v>
      </c>
      <c r="G1" s="16"/>
      <c r="H1" s="62" t="s">
        <v>7</v>
      </c>
      <c r="I1" s="58"/>
    </row>
    <row r="2" spans="1:9" ht="25.5" x14ac:dyDescent="0.2">
      <c r="A2" s="60" t="s">
        <v>8</v>
      </c>
      <c r="B2" s="58"/>
      <c r="C2" s="26" t="s">
        <v>33</v>
      </c>
      <c r="D2" s="19" t="s">
        <v>9</v>
      </c>
      <c r="E2" s="16" t="s">
        <v>30</v>
      </c>
      <c r="F2" s="18" t="s">
        <v>10</v>
      </c>
      <c r="G2" s="16"/>
      <c r="H2" s="1" t="s">
        <v>0</v>
      </c>
      <c r="I2" s="2">
        <f>COUNTIF(G7:G38, "PASS")</f>
        <v>9</v>
      </c>
    </row>
    <row r="3" spans="1:9" ht="18" customHeight="1" x14ac:dyDescent="0.2">
      <c r="A3" s="60"/>
      <c r="B3" s="58"/>
      <c r="C3" s="26"/>
      <c r="D3" s="19" t="s">
        <v>11</v>
      </c>
      <c r="E3" s="20" t="s">
        <v>31</v>
      </c>
      <c r="F3" s="15" t="s">
        <v>12</v>
      </c>
      <c r="G3" s="9" t="s">
        <v>32</v>
      </c>
      <c r="H3" s="3" t="s">
        <v>1</v>
      </c>
      <c r="I3" s="4">
        <f>COUNTIF(G7:G38, "FAIL")</f>
        <v>4</v>
      </c>
    </row>
    <row r="4" spans="1:9" ht="18" customHeight="1" x14ac:dyDescent="0.2">
      <c r="A4" s="60" t="s">
        <v>13</v>
      </c>
      <c r="B4" s="58"/>
      <c r="C4" s="26" t="s">
        <v>29</v>
      </c>
      <c r="D4" s="19" t="s">
        <v>14</v>
      </c>
      <c r="E4" s="9"/>
      <c r="F4" s="15" t="s">
        <v>15</v>
      </c>
      <c r="G4" s="21" t="s">
        <v>3</v>
      </c>
      <c r="H4" s="1" t="s">
        <v>16</v>
      </c>
      <c r="I4" s="5">
        <f>COUNTIF(G8:G38, "WARNING")</f>
        <v>0</v>
      </c>
    </row>
    <row r="5" spans="1:9" ht="18" customHeight="1" x14ac:dyDescent="0.2">
      <c r="A5" s="57" t="s">
        <v>17</v>
      </c>
      <c r="B5" s="58"/>
      <c r="C5" s="57"/>
      <c r="D5" s="59"/>
      <c r="E5" s="59"/>
      <c r="F5" s="59"/>
      <c r="G5" s="58"/>
      <c r="H5" s="6" t="s">
        <v>18</v>
      </c>
      <c r="I5" s="7">
        <f>SUM(I2:I4:I3)</f>
        <v>13</v>
      </c>
    </row>
    <row r="6" spans="1:9" ht="25.5" x14ac:dyDescent="0.2">
      <c r="A6" s="12" t="s">
        <v>19</v>
      </c>
      <c r="B6" s="30" t="s">
        <v>20</v>
      </c>
      <c r="C6" s="33" t="s">
        <v>23</v>
      </c>
      <c r="D6" s="36" t="s">
        <v>24</v>
      </c>
      <c r="E6" s="8" t="s">
        <v>21</v>
      </c>
      <c r="F6" s="8" t="s">
        <v>25</v>
      </c>
      <c r="G6" s="8" t="s">
        <v>22</v>
      </c>
      <c r="H6" s="8" t="s">
        <v>2</v>
      </c>
    </row>
    <row r="7" spans="1:9" ht="63.75" x14ac:dyDescent="0.2">
      <c r="A7" s="40" t="s">
        <v>26</v>
      </c>
      <c r="B7" s="45" t="s">
        <v>61</v>
      </c>
      <c r="C7" s="55" t="s">
        <v>53</v>
      </c>
      <c r="D7" s="29" t="s">
        <v>67</v>
      </c>
      <c r="E7" s="38" t="s">
        <v>34</v>
      </c>
      <c r="F7" s="40" t="s">
        <v>35</v>
      </c>
      <c r="G7" s="42" t="s">
        <v>0</v>
      </c>
      <c r="H7" s="52"/>
    </row>
    <row r="8" spans="1:9" ht="63.75" x14ac:dyDescent="0.2">
      <c r="A8" s="40" t="s">
        <v>27</v>
      </c>
      <c r="B8" s="45" t="s">
        <v>62</v>
      </c>
      <c r="C8" s="69" t="s">
        <v>50</v>
      </c>
      <c r="D8" s="29" t="s">
        <v>84</v>
      </c>
      <c r="E8" s="38" t="s">
        <v>34</v>
      </c>
      <c r="F8" s="40" t="s">
        <v>35</v>
      </c>
      <c r="G8" s="42" t="s">
        <v>0</v>
      </c>
      <c r="H8" s="52"/>
    </row>
    <row r="9" spans="1:9" ht="63.75" x14ac:dyDescent="0.2">
      <c r="A9" s="40" t="s">
        <v>37</v>
      </c>
      <c r="B9" s="45" t="s">
        <v>63</v>
      </c>
      <c r="C9" s="56">
        <v>453698746456</v>
      </c>
      <c r="D9" s="29" t="s">
        <v>82</v>
      </c>
      <c r="E9" s="38" t="s">
        <v>34</v>
      </c>
      <c r="F9" s="40" t="s">
        <v>35</v>
      </c>
      <c r="G9" s="42" t="s">
        <v>0</v>
      </c>
      <c r="H9" s="52"/>
    </row>
    <row r="10" spans="1:9" ht="63.75" x14ac:dyDescent="0.2">
      <c r="A10" s="40" t="s">
        <v>38</v>
      </c>
      <c r="B10" s="49" t="s">
        <v>64</v>
      </c>
      <c r="C10" s="37" t="s">
        <v>51</v>
      </c>
      <c r="D10" s="29" t="s">
        <v>81</v>
      </c>
      <c r="E10" s="50" t="s">
        <v>34</v>
      </c>
      <c r="F10" s="51" t="s">
        <v>36</v>
      </c>
      <c r="G10" s="48" t="s">
        <v>1</v>
      </c>
      <c r="H10" s="70" t="s">
        <v>85</v>
      </c>
    </row>
    <row r="11" spans="1:9" ht="63.75" x14ac:dyDescent="0.2">
      <c r="A11" s="40" t="s">
        <v>39</v>
      </c>
      <c r="B11" s="49" t="s">
        <v>65</v>
      </c>
      <c r="C11" s="63" t="s">
        <v>52</v>
      </c>
      <c r="D11" s="29" t="s">
        <v>83</v>
      </c>
      <c r="E11" s="46" t="s">
        <v>44</v>
      </c>
      <c r="F11" s="40" t="s">
        <v>36</v>
      </c>
      <c r="G11" s="42" t="s">
        <v>0</v>
      </c>
      <c r="H11" s="44"/>
    </row>
    <row r="12" spans="1:9" ht="63.75" x14ac:dyDescent="0.2">
      <c r="A12" s="40" t="s">
        <v>40</v>
      </c>
      <c r="B12" s="39" t="s">
        <v>66</v>
      </c>
      <c r="C12" s="55" t="s">
        <v>53</v>
      </c>
      <c r="D12" s="29" t="s">
        <v>68</v>
      </c>
      <c r="E12" s="38" t="s">
        <v>34</v>
      </c>
      <c r="F12" s="40" t="s">
        <v>35</v>
      </c>
      <c r="G12" s="42" t="s">
        <v>0</v>
      </c>
      <c r="H12" s="44"/>
    </row>
    <row r="13" spans="1:9" ht="76.5" x14ac:dyDescent="0.2">
      <c r="A13" s="40" t="s">
        <v>41</v>
      </c>
      <c r="B13" s="39" t="s">
        <v>56</v>
      </c>
      <c r="C13" s="47" t="s">
        <v>69</v>
      </c>
      <c r="D13" s="29" t="s">
        <v>70</v>
      </c>
      <c r="E13" s="46" t="s">
        <v>34</v>
      </c>
      <c r="F13" s="40" t="s">
        <v>35</v>
      </c>
      <c r="G13" s="42" t="s">
        <v>0</v>
      </c>
      <c r="H13" s="44"/>
    </row>
    <row r="14" spans="1:9" ht="76.5" x14ac:dyDescent="0.2">
      <c r="A14" s="40" t="s">
        <v>42</v>
      </c>
      <c r="B14" s="39" t="s">
        <v>57</v>
      </c>
      <c r="C14" s="47" t="s">
        <v>71</v>
      </c>
      <c r="D14" s="29" t="s">
        <v>72</v>
      </c>
      <c r="E14" s="46" t="s">
        <v>34</v>
      </c>
      <c r="F14" s="40" t="s">
        <v>36</v>
      </c>
      <c r="G14" s="42" t="s">
        <v>1</v>
      </c>
      <c r="H14" s="43" t="s">
        <v>85</v>
      </c>
    </row>
    <row r="15" spans="1:9" ht="63.75" x14ac:dyDescent="0.2">
      <c r="A15" s="40" t="s">
        <v>43</v>
      </c>
      <c r="B15" s="39" t="s">
        <v>54</v>
      </c>
      <c r="C15" s="47" t="s">
        <v>74</v>
      </c>
      <c r="D15" s="29" t="s">
        <v>75</v>
      </c>
      <c r="E15" s="38" t="s">
        <v>34</v>
      </c>
      <c r="F15" s="40" t="s">
        <v>36</v>
      </c>
      <c r="G15" s="42" t="s">
        <v>1</v>
      </c>
      <c r="H15" s="43" t="s">
        <v>85</v>
      </c>
    </row>
    <row r="16" spans="1:9" ht="63.75" x14ac:dyDescent="0.2">
      <c r="A16" s="40" t="s">
        <v>46</v>
      </c>
      <c r="B16" s="39" t="s">
        <v>55</v>
      </c>
      <c r="C16" s="47" t="s">
        <v>73</v>
      </c>
      <c r="D16" s="29" t="s">
        <v>76</v>
      </c>
      <c r="E16" s="46" t="s">
        <v>44</v>
      </c>
      <c r="F16" s="40" t="s">
        <v>36</v>
      </c>
      <c r="G16" s="42" t="s">
        <v>0</v>
      </c>
      <c r="H16" s="43"/>
    </row>
    <row r="17" spans="1:8" ht="63.75" x14ac:dyDescent="0.2">
      <c r="A17" s="40" t="s">
        <v>47</v>
      </c>
      <c r="B17" s="39" t="s">
        <v>58</v>
      </c>
      <c r="C17" s="55" t="s">
        <v>53</v>
      </c>
      <c r="D17" s="29" t="s">
        <v>77</v>
      </c>
      <c r="E17" s="38" t="s">
        <v>34</v>
      </c>
      <c r="F17" s="40" t="s">
        <v>35</v>
      </c>
      <c r="G17" s="42" t="s">
        <v>0</v>
      </c>
      <c r="H17" s="44"/>
    </row>
    <row r="18" spans="1:8" ht="63.75" x14ac:dyDescent="0.2">
      <c r="A18" s="40" t="s">
        <v>48</v>
      </c>
      <c r="B18" s="39" t="s">
        <v>59</v>
      </c>
      <c r="C18" s="65" t="s">
        <v>45</v>
      </c>
      <c r="D18" s="29" t="s">
        <v>78</v>
      </c>
      <c r="E18" s="38" t="s">
        <v>34</v>
      </c>
      <c r="F18" s="40" t="s">
        <v>36</v>
      </c>
      <c r="G18" s="42" t="s">
        <v>1</v>
      </c>
      <c r="H18" s="43" t="s">
        <v>85</v>
      </c>
    </row>
    <row r="19" spans="1:8" ht="63.75" x14ac:dyDescent="0.2">
      <c r="A19" s="40" t="s">
        <v>49</v>
      </c>
      <c r="B19" s="53" t="s">
        <v>60</v>
      </c>
      <c r="C19" s="68" t="s">
        <v>79</v>
      </c>
      <c r="D19" s="64" t="s">
        <v>80</v>
      </c>
      <c r="E19" s="53" t="s">
        <v>44</v>
      </c>
      <c r="F19" s="53" t="s">
        <v>36</v>
      </c>
      <c r="G19" s="54" t="s">
        <v>0</v>
      </c>
      <c r="H19" s="66"/>
    </row>
    <row r="20" spans="1:8" ht="12.75" x14ac:dyDescent="0.2">
      <c r="A20" s="13"/>
      <c r="B20" s="24"/>
      <c r="C20" s="67"/>
      <c r="D20" s="28"/>
      <c r="E20" s="22"/>
      <c r="F20" s="41"/>
      <c r="G20" s="41"/>
      <c r="H20" s="9"/>
    </row>
    <row r="21" spans="1:8" ht="12.75" x14ac:dyDescent="0.2">
      <c r="A21" s="13"/>
      <c r="B21" s="24"/>
      <c r="C21" s="35"/>
      <c r="D21" s="31"/>
      <c r="E21" s="22"/>
      <c r="F21" s="14"/>
      <c r="G21" s="2"/>
      <c r="H21" s="10"/>
    </row>
    <row r="22" spans="1:8" ht="12.75" x14ac:dyDescent="0.2">
      <c r="A22" s="14"/>
      <c r="B22" s="25"/>
      <c r="D22" s="28"/>
      <c r="E22" s="14"/>
      <c r="F22" s="14"/>
      <c r="G22" s="14"/>
      <c r="H22" s="9"/>
    </row>
    <row r="23" spans="1:8" ht="12.75" x14ac:dyDescent="0.2">
      <c r="A23" s="13"/>
      <c r="B23" s="24"/>
      <c r="D23" s="28"/>
      <c r="E23" s="22"/>
      <c r="F23" s="14"/>
      <c r="G23" s="14"/>
      <c r="H23" s="9"/>
    </row>
    <row r="24" spans="1:8" ht="12.75" x14ac:dyDescent="0.2">
      <c r="A24" s="13"/>
      <c r="B24" s="24"/>
      <c r="C24" s="35"/>
      <c r="D24" s="31"/>
      <c r="E24" s="22"/>
      <c r="F24" s="14"/>
      <c r="G24" s="2"/>
      <c r="H24" s="10"/>
    </row>
    <row r="25" spans="1:8" ht="15.75" customHeight="1" x14ac:dyDescent="0.2">
      <c r="A25" s="14"/>
      <c r="B25" s="25"/>
      <c r="D25" s="28"/>
      <c r="E25" s="14"/>
      <c r="F25" s="14"/>
      <c r="G25" s="14"/>
      <c r="H25" s="9"/>
    </row>
    <row r="26" spans="1:8" ht="30.75" customHeight="1" x14ac:dyDescent="0.2">
      <c r="A26" s="13"/>
      <c r="B26" s="24"/>
      <c r="D26" s="28"/>
      <c r="E26" s="22"/>
      <c r="F26" s="14"/>
      <c r="G26" s="14"/>
      <c r="H26" s="9"/>
    </row>
    <row r="27" spans="1:8" ht="15.75" customHeight="1" x14ac:dyDescent="0.2">
      <c r="A27" s="13"/>
      <c r="B27" s="24"/>
      <c r="C27" s="35"/>
      <c r="D27" s="31"/>
      <c r="E27" s="22"/>
      <c r="F27" s="14"/>
      <c r="G27" s="2"/>
      <c r="H27" s="10"/>
    </row>
    <row r="28" spans="1:8" ht="15.75" customHeight="1" x14ac:dyDescent="0.2">
      <c r="A28" s="14"/>
      <c r="B28" s="25"/>
      <c r="D28" s="28"/>
      <c r="E28" s="14"/>
      <c r="F28" s="14"/>
      <c r="G28" s="14"/>
      <c r="H28" s="9"/>
    </row>
    <row r="29" spans="1:8" ht="30.75" customHeight="1" x14ac:dyDescent="0.2">
      <c r="A29" s="13"/>
      <c r="B29" s="24"/>
      <c r="D29" s="28"/>
      <c r="E29" s="22"/>
      <c r="F29" s="14"/>
      <c r="G29" s="14"/>
      <c r="H29" s="9"/>
    </row>
    <row r="30" spans="1:8" ht="15.75" customHeight="1" x14ac:dyDescent="0.2">
      <c r="A30" s="13"/>
      <c r="B30" s="24"/>
      <c r="C30" s="34"/>
      <c r="D30" s="31"/>
      <c r="E30" s="22"/>
      <c r="F30" s="14"/>
      <c r="G30" s="2"/>
      <c r="H30" s="10"/>
    </row>
    <row r="31" spans="1:8" ht="15.75" customHeight="1" x14ac:dyDescent="0.2">
      <c r="A31" s="14"/>
      <c r="B31" s="25"/>
      <c r="D31" s="28"/>
      <c r="E31" s="14"/>
      <c r="F31" s="14"/>
      <c r="G31" s="14"/>
      <c r="H31" s="9"/>
    </row>
    <row r="32" spans="1:8" ht="31.5" customHeight="1" x14ac:dyDescent="0.2">
      <c r="A32" s="13"/>
      <c r="B32" s="24"/>
      <c r="D32" s="28"/>
      <c r="E32" s="22"/>
      <c r="F32" s="14"/>
      <c r="G32" s="14"/>
      <c r="H32" s="9"/>
    </row>
    <row r="33" spans="1:8" ht="15.75" customHeight="1" x14ac:dyDescent="0.2">
      <c r="A33" s="13"/>
      <c r="B33" s="24"/>
      <c r="C33" s="35"/>
      <c r="D33" s="31"/>
      <c r="E33" s="22"/>
      <c r="F33" s="14"/>
      <c r="G33" s="2"/>
      <c r="H33" s="10"/>
    </row>
    <row r="34" spans="1:8" ht="15.75" customHeight="1" x14ac:dyDescent="0.2">
      <c r="A34" s="14"/>
      <c r="B34" s="25"/>
      <c r="D34" s="28"/>
      <c r="E34" s="14"/>
      <c r="F34" s="14"/>
      <c r="G34" s="14"/>
      <c r="H34" s="9"/>
    </row>
    <row r="35" spans="1:8" ht="37.5" customHeight="1" x14ac:dyDescent="0.2">
      <c r="A35" s="13"/>
      <c r="B35" s="24"/>
      <c r="D35" s="28"/>
      <c r="E35" s="22"/>
      <c r="F35" s="14"/>
      <c r="G35" s="14"/>
      <c r="H35" s="9"/>
    </row>
    <row r="36" spans="1:8" ht="15.75" customHeight="1" x14ac:dyDescent="0.2">
      <c r="A36" s="13"/>
      <c r="B36" s="24"/>
      <c r="C36" s="35"/>
      <c r="D36" s="31"/>
      <c r="E36" s="22"/>
      <c r="F36" s="14"/>
      <c r="G36" s="2"/>
      <c r="H36" s="10"/>
    </row>
    <row r="37" spans="1:8" ht="15.75" customHeight="1" x14ac:dyDescent="0.2">
      <c r="A37" s="14"/>
      <c r="B37" s="25"/>
      <c r="D37" s="28"/>
      <c r="E37" s="14"/>
      <c r="F37" s="14"/>
      <c r="G37" s="14"/>
      <c r="H37" s="9"/>
    </row>
    <row r="38" spans="1:8" ht="38.25" customHeight="1" x14ac:dyDescent="0.2">
      <c r="A38" s="13"/>
      <c r="B38" s="24"/>
      <c r="D38" s="28"/>
      <c r="E38" s="22"/>
      <c r="F38" s="14"/>
      <c r="G38" s="14"/>
      <c r="H38" s="9"/>
    </row>
    <row r="39" spans="1:8" ht="30.75" customHeight="1" x14ac:dyDescent="0.2">
      <c r="D39" s="23"/>
    </row>
    <row r="40" spans="1:8" ht="15.75" customHeight="1" x14ac:dyDescent="0.2">
      <c r="D40" s="23"/>
    </row>
    <row r="41" spans="1:8" ht="15.75" customHeight="1" x14ac:dyDescent="0.2">
      <c r="D41" s="23"/>
    </row>
    <row r="42" spans="1:8" ht="15.75" customHeight="1" x14ac:dyDescent="0.2">
      <c r="D42" s="23"/>
    </row>
    <row r="43" spans="1:8" ht="15.75" customHeight="1" x14ac:dyDescent="0.2">
      <c r="D43" s="23"/>
    </row>
    <row r="44" spans="1:8" ht="15.75" customHeight="1" x14ac:dyDescent="0.2">
      <c r="D44" s="23"/>
    </row>
    <row r="45" spans="1:8" ht="15.75" customHeight="1" x14ac:dyDescent="0.2">
      <c r="D45" s="23"/>
    </row>
    <row r="46" spans="1:8" ht="15.75" customHeight="1" x14ac:dyDescent="0.2">
      <c r="D46" s="23"/>
    </row>
    <row r="47" spans="1:8" ht="15.75" customHeight="1" x14ac:dyDescent="0.2">
      <c r="D47" s="23"/>
    </row>
    <row r="48" spans="1:8" ht="15.75" customHeight="1" x14ac:dyDescent="0.2">
      <c r="D48" s="23"/>
    </row>
    <row r="49" spans="4:4" ht="15.75" customHeight="1" x14ac:dyDescent="0.2">
      <c r="D49" s="23"/>
    </row>
    <row r="50" spans="4:4" ht="15.75" customHeight="1" x14ac:dyDescent="0.2">
      <c r="D50" s="23"/>
    </row>
    <row r="51" spans="4:4" ht="15.75" customHeight="1" x14ac:dyDescent="0.2">
      <c r="D51" s="23"/>
    </row>
    <row r="52" spans="4:4" ht="15.75" customHeight="1" x14ac:dyDescent="0.2">
      <c r="D52" s="23"/>
    </row>
    <row r="53" spans="4:4" ht="15.75" customHeight="1" x14ac:dyDescent="0.2">
      <c r="D53" s="23"/>
    </row>
    <row r="54" spans="4:4" ht="15.75" customHeight="1" x14ac:dyDescent="0.2">
      <c r="D54" s="23"/>
    </row>
    <row r="55" spans="4:4" ht="15.75" customHeight="1" x14ac:dyDescent="0.2">
      <c r="D55" s="23"/>
    </row>
    <row r="56" spans="4:4" ht="15.75" customHeight="1" x14ac:dyDescent="0.2">
      <c r="D56" s="23"/>
    </row>
    <row r="57" spans="4:4" ht="15.75" customHeight="1" x14ac:dyDescent="0.2">
      <c r="D57" s="23"/>
    </row>
    <row r="58" spans="4:4" ht="15.75" customHeight="1" x14ac:dyDescent="0.2">
      <c r="D58" s="23"/>
    </row>
    <row r="59" spans="4:4" ht="15.75" customHeight="1" x14ac:dyDescent="0.2">
      <c r="D59" s="23"/>
    </row>
    <row r="60" spans="4:4" ht="15.75" customHeight="1" x14ac:dyDescent="0.2">
      <c r="D60" s="23"/>
    </row>
    <row r="61" spans="4:4" ht="15.75" customHeight="1" x14ac:dyDescent="0.2">
      <c r="D61" s="23"/>
    </row>
    <row r="62" spans="4:4" ht="15.75" customHeight="1" x14ac:dyDescent="0.2">
      <c r="D62" s="23"/>
    </row>
    <row r="63" spans="4:4" ht="15.75" customHeight="1" x14ac:dyDescent="0.2">
      <c r="D63" s="23"/>
    </row>
    <row r="64" spans="4:4" ht="15.75" customHeight="1" x14ac:dyDescent="0.2">
      <c r="D64" s="23"/>
    </row>
    <row r="65" spans="4:4" ht="15.75" customHeight="1" x14ac:dyDescent="0.2">
      <c r="D65" s="23"/>
    </row>
    <row r="66" spans="4:4" ht="15.75" customHeight="1" x14ac:dyDescent="0.2">
      <c r="D66" s="23"/>
    </row>
    <row r="67" spans="4:4" ht="15.75" customHeight="1" x14ac:dyDescent="0.2">
      <c r="D67" s="23"/>
    </row>
    <row r="68" spans="4:4" ht="15.75" customHeight="1" x14ac:dyDescent="0.2">
      <c r="D68" s="23"/>
    </row>
    <row r="69" spans="4:4" ht="15.75" customHeight="1" x14ac:dyDescent="0.2">
      <c r="D69" s="23"/>
    </row>
    <row r="70" spans="4:4" ht="15.75" customHeight="1" x14ac:dyDescent="0.2">
      <c r="D70" s="23"/>
    </row>
    <row r="71" spans="4:4" ht="15.75" customHeight="1" x14ac:dyDescent="0.2">
      <c r="D71" s="23"/>
    </row>
    <row r="72" spans="4:4" ht="15.75" customHeight="1" x14ac:dyDescent="0.2">
      <c r="D72" s="23"/>
    </row>
    <row r="73" spans="4:4" ht="15.75" customHeight="1" x14ac:dyDescent="0.2">
      <c r="D73" s="23"/>
    </row>
    <row r="74" spans="4:4" ht="15.75" customHeight="1" x14ac:dyDescent="0.2">
      <c r="D74" s="23"/>
    </row>
    <row r="75" spans="4:4" ht="15.75" customHeight="1" x14ac:dyDescent="0.2">
      <c r="D75" s="23"/>
    </row>
    <row r="76" spans="4:4" ht="15.75" customHeight="1" x14ac:dyDescent="0.2">
      <c r="D76" s="23"/>
    </row>
    <row r="77" spans="4:4" ht="15.75" customHeight="1" x14ac:dyDescent="0.2">
      <c r="D77" s="23"/>
    </row>
    <row r="78" spans="4:4" ht="15.75" customHeight="1" x14ac:dyDescent="0.2"/>
    <row r="79" spans="4:4" ht="15.75" customHeight="1" x14ac:dyDescent="0.2"/>
    <row r="80" spans="4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2" type="noConversion"/>
  <conditionalFormatting sqref="G7:G8 G10:G11 G13:G14">
    <cfRule type="cellIs" dxfId="59" priority="89" operator="equal">
      <formula>"FAIL"</formula>
    </cfRule>
  </conditionalFormatting>
  <conditionalFormatting sqref="G7:G8 G10:G11 G13:G14">
    <cfRule type="cellIs" dxfId="58" priority="90" operator="equal">
      <formula>"PASS"</formula>
    </cfRule>
  </conditionalFormatting>
  <conditionalFormatting sqref="G7:G8 G10:G11 G13:G14">
    <cfRule type="cellIs" dxfId="57" priority="91" operator="equal">
      <formula>"WARNING"</formula>
    </cfRule>
  </conditionalFormatting>
  <conditionalFormatting sqref="G7:G8 G10:G11 G13:G14">
    <cfRule type="containsBlanks" dxfId="56" priority="92">
      <formula>LEN(TRIM(G7))=0</formula>
    </cfRule>
  </conditionalFormatting>
  <conditionalFormatting sqref="G24">
    <cfRule type="cellIs" dxfId="55" priority="85" operator="equal">
      <formula>"FAIL"</formula>
    </cfRule>
  </conditionalFormatting>
  <conditionalFormatting sqref="G24">
    <cfRule type="cellIs" dxfId="54" priority="86" operator="equal">
      <formula>"PASS"</formula>
    </cfRule>
  </conditionalFormatting>
  <conditionalFormatting sqref="G24">
    <cfRule type="cellIs" dxfId="53" priority="87" operator="equal">
      <formula>"WARNING"</formula>
    </cfRule>
  </conditionalFormatting>
  <conditionalFormatting sqref="G24">
    <cfRule type="containsBlanks" dxfId="52" priority="88">
      <formula>LEN(TRIM(G24))=0</formula>
    </cfRule>
  </conditionalFormatting>
  <conditionalFormatting sqref="G27">
    <cfRule type="cellIs" dxfId="51" priority="81" operator="equal">
      <formula>"FAIL"</formula>
    </cfRule>
  </conditionalFormatting>
  <conditionalFormatting sqref="G27">
    <cfRule type="cellIs" dxfId="50" priority="82" operator="equal">
      <formula>"PASS"</formula>
    </cfRule>
  </conditionalFormatting>
  <conditionalFormatting sqref="G27">
    <cfRule type="cellIs" dxfId="49" priority="83" operator="equal">
      <formula>"WARNING"</formula>
    </cfRule>
  </conditionalFormatting>
  <conditionalFormatting sqref="G27">
    <cfRule type="containsBlanks" dxfId="48" priority="84">
      <formula>LEN(TRIM(G27))=0</formula>
    </cfRule>
  </conditionalFormatting>
  <conditionalFormatting sqref="G30">
    <cfRule type="cellIs" dxfId="47" priority="77" operator="equal">
      <formula>"FAIL"</formula>
    </cfRule>
  </conditionalFormatting>
  <conditionalFormatting sqref="G30">
    <cfRule type="cellIs" dxfId="46" priority="78" operator="equal">
      <formula>"PASS"</formula>
    </cfRule>
  </conditionalFormatting>
  <conditionalFormatting sqref="G30">
    <cfRule type="cellIs" dxfId="45" priority="79" operator="equal">
      <formula>"WARNING"</formula>
    </cfRule>
  </conditionalFormatting>
  <conditionalFormatting sqref="G30">
    <cfRule type="containsBlanks" dxfId="44" priority="80">
      <formula>LEN(TRIM(G30))=0</formula>
    </cfRule>
  </conditionalFormatting>
  <conditionalFormatting sqref="I2">
    <cfRule type="cellIs" dxfId="43" priority="73" operator="equal">
      <formula>"FAIL"</formula>
    </cfRule>
  </conditionalFormatting>
  <conditionalFormatting sqref="I2">
    <cfRule type="cellIs" dxfId="42" priority="74" operator="equal">
      <formula>"PASS"</formula>
    </cfRule>
  </conditionalFormatting>
  <conditionalFormatting sqref="I2">
    <cfRule type="cellIs" dxfId="41" priority="75" operator="equal">
      <formula>"WARNING"</formula>
    </cfRule>
  </conditionalFormatting>
  <conditionalFormatting sqref="I2">
    <cfRule type="containsBlanks" dxfId="40" priority="76">
      <formula>LEN(TRIM(I2))=0</formula>
    </cfRule>
  </conditionalFormatting>
  <conditionalFormatting sqref="I3">
    <cfRule type="cellIs" dxfId="39" priority="69" operator="equal">
      <formula>"FAIL"</formula>
    </cfRule>
  </conditionalFormatting>
  <conditionalFormatting sqref="I3">
    <cfRule type="cellIs" dxfId="38" priority="70" operator="equal">
      <formula>"PASS"</formula>
    </cfRule>
  </conditionalFormatting>
  <conditionalFormatting sqref="I3">
    <cfRule type="cellIs" dxfId="37" priority="71" operator="equal">
      <formula>"WARNING"</formula>
    </cfRule>
  </conditionalFormatting>
  <conditionalFormatting sqref="I3">
    <cfRule type="containsBlanks" dxfId="36" priority="72">
      <formula>LEN(TRIM(I3))=0</formula>
    </cfRule>
  </conditionalFormatting>
  <conditionalFormatting sqref="G21">
    <cfRule type="cellIs" dxfId="35" priority="57" operator="equal">
      <formula>"FAIL"</formula>
    </cfRule>
  </conditionalFormatting>
  <conditionalFormatting sqref="G21">
    <cfRule type="cellIs" dxfId="34" priority="58" operator="equal">
      <formula>"PASS"</formula>
    </cfRule>
  </conditionalFormatting>
  <conditionalFormatting sqref="G21">
    <cfRule type="cellIs" dxfId="33" priority="59" operator="equal">
      <formula>"WARNING"</formula>
    </cfRule>
  </conditionalFormatting>
  <conditionalFormatting sqref="G21">
    <cfRule type="containsBlanks" dxfId="32" priority="60">
      <formula>LEN(TRIM(G21))=0</formula>
    </cfRule>
  </conditionalFormatting>
  <conditionalFormatting sqref="G36">
    <cfRule type="cellIs" dxfId="31" priority="49" operator="equal">
      <formula>"FAIL"</formula>
    </cfRule>
  </conditionalFormatting>
  <conditionalFormatting sqref="G36">
    <cfRule type="cellIs" dxfId="30" priority="50" operator="equal">
      <formula>"PASS"</formula>
    </cfRule>
  </conditionalFormatting>
  <conditionalFormatting sqref="G36">
    <cfRule type="cellIs" dxfId="29" priority="51" operator="equal">
      <formula>"WARNING"</formula>
    </cfRule>
  </conditionalFormatting>
  <conditionalFormatting sqref="G36">
    <cfRule type="containsBlanks" dxfId="28" priority="52">
      <formula>LEN(TRIM(G36))=0</formula>
    </cfRule>
  </conditionalFormatting>
  <conditionalFormatting sqref="G33">
    <cfRule type="cellIs" dxfId="27" priority="53" operator="equal">
      <formula>"FAIL"</formula>
    </cfRule>
  </conditionalFormatting>
  <conditionalFormatting sqref="G33">
    <cfRule type="cellIs" dxfId="26" priority="54" operator="equal">
      <formula>"PASS"</formula>
    </cfRule>
  </conditionalFormatting>
  <conditionalFormatting sqref="G33">
    <cfRule type="cellIs" dxfId="25" priority="55" operator="equal">
      <formula>"WARNING"</formula>
    </cfRule>
  </conditionalFormatting>
  <conditionalFormatting sqref="G33">
    <cfRule type="containsBlanks" dxfId="24" priority="56">
      <formula>LEN(TRIM(G33))=0</formula>
    </cfRule>
  </conditionalFormatting>
  <conditionalFormatting sqref="G12">
    <cfRule type="cellIs" dxfId="23" priority="45" operator="equal">
      <formula>"FAIL"</formula>
    </cfRule>
  </conditionalFormatting>
  <conditionalFormatting sqref="G12">
    <cfRule type="cellIs" dxfId="22" priority="46" operator="equal">
      <formula>"PASS"</formula>
    </cfRule>
  </conditionalFormatting>
  <conditionalFormatting sqref="G12">
    <cfRule type="cellIs" dxfId="21" priority="47" operator="equal">
      <formula>"WARNING"</formula>
    </cfRule>
  </conditionalFormatting>
  <conditionalFormatting sqref="G12">
    <cfRule type="containsBlanks" dxfId="20" priority="48">
      <formula>LEN(TRIM(G12))=0</formula>
    </cfRule>
  </conditionalFormatting>
  <conditionalFormatting sqref="G16">
    <cfRule type="cellIs" dxfId="19" priority="33" operator="equal">
      <formula>"FAIL"</formula>
    </cfRule>
  </conditionalFormatting>
  <conditionalFormatting sqref="G16">
    <cfRule type="cellIs" dxfId="18" priority="34" operator="equal">
      <formula>"PASS"</formula>
    </cfRule>
  </conditionalFormatting>
  <conditionalFormatting sqref="G16">
    <cfRule type="cellIs" dxfId="17" priority="35" operator="equal">
      <formula>"WARNING"</formula>
    </cfRule>
  </conditionalFormatting>
  <conditionalFormatting sqref="G16">
    <cfRule type="containsBlanks" dxfId="16" priority="36">
      <formula>LEN(TRIM(G16))=0</formula>
    </cfRule>
  </conditionalFormatting>
  <conditionalFormatting sqref="G17">
    <cfRule type="cellIs" dxfId="15" priority="29" operator="equal">
      <formula>"FAIL"</formula>
    </cfRule>
  </conditionalFormatting>
  <conditionalFormatting sqref="G17">
    <cfRule type="cellIs" dxfId="14" priority="30" operator="equal">
      <formula>"PASS"</formula>
    </cfRule>
  </conditionalFormatting>
  <conditionalFormatting sqref="G17">
    <cfRule type="cellIs" dxfId="13" priority="31" operator="equal">
      <formula>"WARNING"</formula>
    </cfRule>
  </conditionalFormatting>
  <conditionalFormatting sqref="G17">
    <cfRule type="containsBlanks" dxfId="12" priority="32">
      <formula>LEN(TRIM(G17))=0</formula>
    </cfRule>
  </conditionalFormatting>
  <conditionalFormatting sqref="G18:G19">
    <cfRule type="cellIs" dxfId="11" priority="25" operator="equal">
      <formula>"FAIL"</formula>
    </cfRule>
  </conditionalFormatting>
  <conditionalFormatting sqref="G18:G19">
    <cfRule type="cellIs" dxfId="10" priority="26" operator="equal">
      <formula>"PASS"</formula>
    </cfRule>
  </conditionalFormatting>
  <conditionalFormatting sqref="G18:G19">
    <cfRule type="cellIs" dxfId="9" priority="27" operator="equal">
      <formula>"WARNING"</formula>
    </cfRule>
  </conditionalFormatting>
  <conditionalFormatting sqref="G18:G19">
    <cfRule type="containsBlanks" dxfId="8" priority="28">
      <formula>LEN(TRIM(G18))=0</formula>
    </cfRule>
  </conditionalFormatting>
  <conditionalFormatting sqref="G9">
    <cfRule type="cellIs" dxfId="7" priority="9" operator="equal">
      <formula>"FAIL"</formula>
    </cfRule>
  </conditionalFormatting>
  <conditionalFormatting sqref="G9">
    <cfRule type="cellIs" dxfId="6" priority="10" operator="equal">
      <formula>"PASS"</formula>
    </cfRule>
  </conditionalFormatting>
  <conditionalFormatting sqref="G9">
    <cfRule type="cellIs" dxfId="5" priority="11" operator="equal">
      <formula>"WARNING"</formula>
    </cfRule>
  </conditionalFormatting>
  <conditionalFormatting sqref="G9">
    <cfRule type="containsBlanks" dxfId="4" priority="12">
      <formula>LEN(TRIM(G9))=0</formula>
    </cfRule>
  </conditionalFormatting>
  <conditionalFormatting sqref="G15">
    <cfRule type="cellIs" dxfId="3" priority="1" operator="equal">
      <formula>"FAIL"</formula>
    </cfRule>
  </conditionalFormatting>
  <conditionalFormatting sqref="G15">
    <cfRule type="cellIs" dxfId="2" priority="2" operator="equal">
      <formula>"PASS"</formula>
    </cfRule>
  </conditionalFormatting>
  <conditionalFormatting sqref="G15">
    <cfRule type="cellIs" dxfId="1" priority="3" operator="equal">
      <formula>"WARNING"</formula>
    </cfRule>
  </conditionalFormatting>
  <conditionalFormatting sqref="G15">
    <cfRule type="containsBlanks" dxfId="0" priority="4">
      <formula>LEN(TRIM(G15))=0</formula>
    </cfRule>
  </conditionalFormatting>
  <dataValidations xWindow="1142" yWindow="506" count="1">
    <dataValidation type="list" allowBlank="1" showInputMessage="1" showErrorMessage="1" prompt="Click and enter a value from the list of items" sqref="G36 G24 G27 G30 G33 G21 G7:G19">
      <formula1>"PASS,FAIL,WARNING"</formula1>
    </dataValidation>
  </dataValidations>
  <hyperlinks>
    <hyperlink ref="C18" r:id="rId1"/>
    <hyperlink ref="C19" r:id="rId2"/>
    <hyperlink ref="C8" r:id="rId3"/>
    <hyperlink ref="H10" r:id="rId4"/>
    <hyperlink ref="H14" r:id="rId5"/>
    <hyperlink ref="H15" r:id="rId6"/>
    <hyperlink ref="H18" r:id="rId7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 Protim</cp:lastModifiedBy>
  <cp:lastPrinted>2020-08-07T07:40:07Z</cp:lastPrinted>
  <dcterms:created xsi:type="dcterms:W3CDTF">2020-08-07T08:33:33Z</dcterms:created>
  <dcterms:modified xsi:type="dcterms:W3CDTF">2021-09-23T04:02:18Z</dcterms:modified>
</cp:coreProperties>
</file>