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yj37\Desktop\MAE\Winter\ECON 433\Homework\"/>
    </mc:Choice>
  </mc:AlternateContent>
  <xr:revisionPtr revIDLastSave="0" documentId="13_ncr:1_{CBA6E182-6A3E-4ECC-BC68-B913814DEBB3}" xr6:coauthVersionLast="45" xr6:coauthVersionMax="45" xr10:uidLastSave="{00000000-0000-0000-0000-000000000000}"/>
  <bookViews>
    <workbookView xWindow="-108" yWindow="-108" windowWidth="23256" windowHeight="13176" xr2:uid="{00000000-000D-0000-FFFF-FFFF00000000}"/>
  </bookViews>
  <sheets>
    <sheet name="BondQuotesPS0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5" i="1" l="1"/>
  <c r="H2" i="1"/>
  <c r="G4" i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H20" i="1" s="1"/>
  <c r="G3" i="1"/>
  <c r="H3" i="1" s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H19" i="1" l="1"/>
  <c r="H11" i="1"/>
  <c r="H18" i="1"/>
  <c r="H10" i="1"/>
  <c r="H17" i="1"/>
  <c r="H9" i="1"/>
  <c r="H8" i="1"/>
  <c r="G21" i="1"/>
  <c r="H15" i="1"/>
  <c r="H7" i="1"/>
  <c r="H16" i="1"/>
  <c r="H14" i="1"/>
  <c r="H6" i="1"/>
  <c r="H13" i="1"/>
  <c r="H12" i="1"/>
  <c r="H4" i="1"/>
  <c r="G22" i="1" l="1"/>
  <c r="H21" i="1"/>
  <c r="G23" i="1" l="1"/>
  <c r="H22" i="1"/>
  <c r="G24" i="1" l="1"/>
  <c r="H23" i="1"/>
  <c r="G25" i="1" l="1"/>
  <c r="H24" i="1"/>
  <c r="G26" i="1" l="1"/>
  <c r="H25" i="1"/>
  <c r="G27" i="1" l="1"/>
  <c r="H26" i="1"/>
  <c r="G28" i="1" l="1"/>
  <c r="H27" i="1"/>
  <c r="G29" i="1" l="1"/>
  <c r="H28" i="1"/>
  <c r="G30" i="1" l="1"/>
  <c r="H29" i="1"/>
  <c r="G31" i="1" l="1"/>
  <c r="H30" i="1"/>
  <c r="G32" i="1" l="1"/>
  <c r="H31" i="1"/>
  <c r="G33" i="1" l="1"/>
  <c r="H32" i="1"/>
  <c r="G34" i="1" l="1"/>
  <c r="H33" i="1"/>
  <c r="G35" i="1" l="1"/>
  <c r="H34" i="1"/>
  <c r="G36" i="1" l="1"/>
  <c r="H35" i="1"/>
  <c r="G37" i="1" l="1"/>
  <c r="H36" i="1"/>
  <c r="G38" i="1" l="1"/>
  <c r="H37" i="1"/>
  <c r="G39" i="1" l="1"/>
  <c r="H38" i="1"/>
  <c r="G40" i="1" l="1"/>
  <c r="H39" i="1"/>
  <c r="G41" i="1" l="1"/>
  <c r="H40" i="1"/>
  <c r="G42" i="1" l="1"/>
  <c r="H41" i="1"/>
  <c r="G43" i="1" l="1"/>
  <c r="H42" i="1"/>
  <c r="G44" i="1" l="1"/>
  <c r="H43" i="1"/>
  <c r="G45" i="1" l="1"/>
  <c r="H44" i="1"/>
  <c r="G46" i="1" l="1"/>
  <c r="H45" i="1"/>
  <c r="G47" i="1" l="1"/>
  <c r="H46" i="1"/>
  <c r="G48" i="1" l="1"/>
  <c r="H47" i="1"/>
  <c r="G49" i="1" l="1"/>
  <c r="H48" i="1"/>
  <c r="G50" i="1" l="1"/>
  <c r="H49" i="1"/>
  <c r="G51" i="1" l="1"/>
  <c r="H50" i="1"/>
  <c r="G52" i="1" l="1"/>
  <c r="H51" i="1"/>
  <c r="G53" i="1" l="1"/>
  <c r="H52" i="1"/>
  <c r="G54" i="1" l="1"/>
  <c r="H53" i="1"/>
  <c r="G55" i="1" l="1"/>
  <c r="H54" i="1"/>
  <c r="G56" i="1" l="1"/>
  <c r="H55" i="1"/>
  <c r="G57" i="1" l="1"/>
  <c r="H56" i="1"/>
  <c r="G58" i="1" l="1"/>
  <c r="H57" i="1"/>
  <c r="G59" i="1" l="1"/>
  <c r="H58" i="1"/>
  <c r="G60" i="1" l="1"/>
  <c r="H60" i="1" s="1"/>
  <c r="H59" i="1"/>
</calcChain>
</file>

<file path=xl/sharedStrings.xml><?xml version="1.0" encoding="utf-8"?>
<sst xmlns="http://schemas.openxmlformats.org/spreadsheetml/2006/main" count="8" uniqueCount="8">
  <si>
    <t>Maturity</t>
  </si>
  <si>
    <t>Coupon</t>
  </si>
  <si>
    <t>Bid</t>
  </si>
  <si>
    <t>Ask</t>
  </si>
  <si>
    <t>Days since last coupon</t>
    <phoneticPr fontId="18" type="noConversion"/>
  </si>
  <si>
    <t>Payment</t>
    <phoneticPr fontId="18" type="noConversion"/>
  </si>
  <si>
    <t>Days to maturity</t>
    <phoneticPr fontId="18" type="noConversion"/>
  </si>
  <si>
    <t>Days to payment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</si>
</sst>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;@"/>
  </numFmts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NumberFormat="1">
      <alignment vertical="center"/>
    </xf>
    <xf numFmtId="176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67"/>
  <sheetViews>
    <sheetView tabSelected="1" workbookViewId="0">
      <selection activeCell="I5" sqref="I5"/>
    </sheetView>
  </sheetViews>
  <sheetFormatPr defaultRowHeight="13.8" x14ac:dyDescent="0.25"/>
  <cols>
    <col min="1" max="1" width="15" style="1" bestFit="1" customWidth="1"/>
    <col min="2" max="2" width="9.109375" bestFit="1" customWidth="1"/>
    <col min="5" max="5" width="21.77734375" bestFit="1" customWidth="1"/>
    <col min="6" max="6" width="16.21875" bestFit="1" customWidth="1"/>
    <col min="7" max="7" width="10.109375" bestFit="1" customWidth="1"/>
    <col min="8" max="8" width="15.5546875" bestFit="1" customWidth="1"/>
  </cols>
  <sheetData>
    <row r="1" spans="1:8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5</v>
      </c>
      <c r="H1" t="s">
        <v>7</v>
      </c>
    </row>
    <row r="2" spans="1:8" x14ac:dyDescent="0.25">
      <c r="A2" s="3">
        <v>43876</v>
      </c>
      <c r="B2">
        <v>8.5</v>
      </c>
      <c r="C2">
        <v>100.12</v>
      </c>
      <c r="D2">
        <v>100.124</v>
      </c>
      <c r="E2">
        <f>DATE(2020,1,21)-DATE(2019,8,15)</f>
        <v>159</v>
      </c>
      <c r="F2" s="2">
        <f>A2 - DATE(2020,1,21)</f>
        <v>25</v>
      </c>
      <c r="G2" s="3">
        <v>43876</v>
      </c>
      <c r="H2" s="2">
        <f>G2-DATE(2020,1,21)</f>
        <v>25</v>
      </c>
    </row>
    <row r="3" spans="1:8" x14ac:dyDescent="0.25">
      <c r="A3" s="3">
        <v>44242</v>
      </c>
      <c r="B3">
        <v>2.25</v>
      </c>
      <c r="C3">
        <v>100.22</v>
      </c>
      <c r="D3">
        <v>100.224</v>
      </c>
      <c r="E3">
        <f t="shared" ref="E3:E20" si="0">DATE(2020,1,21)-DATE(2019,8,15)</f>
        <v>159</v>
      </c>
      <c r="F3" s="2">
        <f t="shared" ref="F3:F20" si="1">A3 - DATE(2020,1,21)</f>
        <v>391</v>
      </c>
      <c r="G3" s="1">
        <f>EDATE(G2,6)</f>
        <v>44058</v>
      </c>
      <c r="H3" s="2">
        <f>G3-DATE(2020,1,21)</f>
        <v>207</v>
      </c>
    </row>
    <row r="4" spans="1:8" x14ac:dyDescent="0.25">
      <c r="A4" s="3">
        <v>44607</v>
      </c>
      <c r="B4">
        <v>2</v>
      </c>
      <c r="C4">
        <v>100.306</v>
      </c>
      <c r="D4">
        <v>100.312</v>
      </c>
      <c r="E4">
        <f t="shared" si="0"/>
        <v>159</v>
      </c>
      <c r="F4" s="2">
        <f t="shared" si="1"/>
        <v>756</v>
      </c>
      <c r="G4" s="1">
        <f t="shared" ref="G4:G60" si="2">EDATE(G3,6)</f>
        <v>44242</v>
      </c>
      <c r="H4" s="2">
        <f t="shared" ref="H4:H60" si="3">G4-DATE(2020,1,21)</f>
        <v>391</v>
      </c>
    </row>
    <row r="5" spans="1:8" x14ac:dyDescent="0.25">
      <c r="A5" s="1">
        <v>44972</v>
      </c>
      <c r="B5">
        <v>2</v>
      </c>
      <c r="C5">
        <v>101.134</v>
      </c>
      <c r="D5">
        <v>101.14</v>
      </c>
      <c r="E5">
        <f t="shared" si="0"/>
        <v>159</v>
      </c>
      <c r="F5" s="2">
        <f t="shared" si="1"/>
        <v>1121</v>
      </c>
      <c r="G5" s="1">
        <f t="shared" si="2"/>
        <v>44423</v>
      </c>
      <c r="H5" s="2">
        <f t="shared" si="3"/>
        <v>572</v>
      </c>
    </row>
    <row r="6" spans="1:8" x14ac:dyDescent="0.25">
      <c r="A6" s="3">
        <v>45337</v>
      </c>
      <c r="B6">
        <v>2.75</v>
      </c>
      <c r="C6">
        <v>104.22199999999999</v>
      </c>
      <c r="D6">
        <v>104.226</v>
      </c>
      <c r="E6">
        <f t="shared" si="0"/>
        <v>159</v>
      </c>
      <c r="F6" s="2">
        <f t="shared" si="1"/>
        <v>1486</v>
      </c>
      <c r="G6" s="1">
        <f t="shared" si="2"/>
        <v>44607</v>
      </c>
      <c r="H6" s="2">
        <f t="shared" si="3"/>
        <v>756</v>
      </c>
    </row>
    <row r="7" spans="1:8" x14ac:dyDescent="0.25">
      <c r="A7" s="3">
        <v>45703</v>
      </c>
      <c r="B7">
        <v>7.625</v>
      </c>
      <c r="C7">
        <v>129.12</v>
      </c>
      <c r="D7">
        <v>129.124</v>
      </c>
      <c r="E7">
        <f t="shared" si="0"/>
        <v>159</v>
      </c>
      <c r="F7" s="2">
        <f t="shared" si="1"/>
        <v>1852</v>
      </c>
      <c r="G7" s="1">
        <f t="shared" si="2"/>
        <v>44788</v>
      </c>
      <c r="H7" s="2">
        <f t="shared" si="3"/>
        <v>937</v>
      </c>
    </row>
    <row r="8" spans="1:8" x14ac:dyDescent="0.25">
      <c r="A8" s="3">
        <v>46068</v>
      </c>
      <c r="B8">
        <v>6</v>
      </c>
      <c r="C8">
        <v>125.104</v>
      </c>
      <c r="D8">
        <v>125.11</v>
      </c>
      <c r="E8">
        <f t="shared" si="0"/>
        <v>159</v>
      </c>
      <c r="F8" s="2">
        <f t="shared" si="1"/>
        <v>2217</v>
      </c>
      <c r="G8" s="1">
        <f t="shared" si="2"/>
        <v>44972</v>
      </c>
      <c r="H8" s="2">
        <f t="shared" si="3"/>
        <v>1121</v>
      </c>
    </row>
    <row r="9" spans="1:8" x14ac:dyDescent="0.25">
      <c r="A9" s="3">
        <v>46433</v>
      </c>
      <c r="B9">
        <v>6.625</v>
      </c>
      <c r="C9">
        <v>133.054</v>
      </c>
      <c r="D9">
        <v>133.06399999999999</v>
      </c>
      <c r="E9">
        <f t="shared" si="0"/>
        <v>159</v>
      </c>
      <c r="F9" s="2">
        <f t="shared" si="1"/>
        <v>2582</v>
      </c>
      <c r="G9" s="1">
        <f t="shared" si="2"/>
        <v>45153</v>
      </c>
      <c r="H9" s="2">
        <f t="shared" si="3"/>
        <v>1302</v>
      </c>
    </row>
    <row r="10" spans="1:8" x14ac:dyDescent="0.25">
      <c r="A10" s="3">
        <v>46798</v>
      </c>
      <c r="B10">
        <v>2.75</v>
      </c>
      <c r="C10">
        <v>107.244</v>
      </c>
      <c r="D10">
        <v>107.254</v>
      </c>
      <c r="E10">
        <f t="shared" si="0"/>
        <v>159</v>
      </c>
      <c r="F10" s="2">
        <f t="shared" si="1"/>
        <v>2947</v>
      </c>
      <c r="G10" s="1">
        <f t="shared" si="2"/>
        <v>45337</v>
      </c>
      <c r="H10" s="2">
        <f t="shared" si="3"/>
        <v>1486</v>
      </c>
    </row>
    <row r="11" spans="1:8" x14ac:dyDescent="0.25">
      <c r="A11" s="3">
        <v>47164</v>
      </c>
      <c r="B11">
        <v>5.25</v>
      </c>
      <c r="C11">
        <v>129.142</v>
      </c>
      <c r="D11">
        <v>129.15199999999999</v>
      </c>
      <c r="E11">
        <f t="shared" si="0"/>
        <v>159</v>
      </c>
      <c r="F11" s="2">
        <f t="shared" si="1"/>
        <v>3313</v>
      </c>
      <c r="G11" s="1">
        <f t="shared" si="2"/>
        <v>45519</v>
      </c>
      <c r="H11" s="2">
        <f t="shared" si="3"/>
        <v>1668</v>
      </c>
    </row>
    <row r="12" spans="1:8" x14ac:dyDescent="0.25">
      <c r="A12" s="3">
        <v>47894</v>
      </c>
      <c r="B12">
        <v>5.375</v>
      </c>
      <c r="C12">
        <v>135.29400000000001</v>
      </c>
      <c r="D12">
        <v>135.31399999999999</v>
      </c>
      <c r="E12">
        <f t="shared" si="0"/>
        <v>159</v>
      </c>
      <c r="F12" s="2">
        <f t="shared" si="1"/>
        <v>4043</v>
      </c>
      <c r="G12" s="1">
        <f t="shared" si="2"/>
        <v>45703</v>
      </c>
      <c r="H12" s="2">
        <f t="shared" si="3"/>
        <v>1852</v>
      </c>
    </row>
    <row r="13" spans="1:8" x14ac:dyDescent="0.25">
      <c r="A13" s="3">
        <v>49720</v>
      </c>
      <c r="B13">
        <v>4.5</v>
      </c>
      <c r="C13">
        <v>135.00200000000001</v>
      </c>
      <c r="D13">
        <v>135.02199999999999</v>
      </c>
      <c r="E13">
        <f t="shared" si="0"/>
        <v>159</v>
      </c>
      <c r="F13" s="2">
        <f t="shared" si="1"/>
        <v>5869</v>
      </c>
      <c r="G13" s="1">
        <f t="shared" si="2"/>
        <v>45884</v>
      </c>
      <c r="H13" s="2">
        <f t="shared" si="3"/>
        <v>2033</v>
      </c>
    </row>
    <row r="14" spans="1:8" x14ac:dyDescent="0.25">
      <c r="A14" s="3">
        <v>50451</v>
      </c>
      <c r="B14">
        <v>4.375</v>
      </c>
      <c r="C14">
        <v>135.26</v>
      </c>
      <c r="D14">
        <v>135.28</v>
      </c>
      <c r="E14">
        <f t="shared" si="0"/>
        <v>159</v>
      </c>
      <c r="F14" s="2">
        <f t="shared" si="1"/>
        <v>6600</v>
      </c>
      <c r="G14" s="1">
        <f t="shared" si="2"/>
        <v>46068</v>
      </c>
      <c r="H14" s="2">
        <f t="shared" si="3"/>
        <v>2217</v>
      </c>
    </row>
    <row r="15" spans="1:8" x14ac:dyDescent="0.25">
      <c r="A15" s="3">
        <v>51181</v>
      </c>
      <c r="B15">
        <v>4.625</v>
      </c>
      <c r="C15">
        <v>141.102</v>
      </c>
      <c r="D15">
        <v>141.12200000000001</v>
      </c>
      <c r="E15">
        <f t="shared" si="0"/>
        <v>159</v>
      </c>
      <c r="F15" s="2">
        <f t="shared" si="1"/>
        <v>7330</v>
      </c>
      <c r="G15" s="1">
        <f t="shared" si="2"/>
        <v>46249</v>
      </c>
      <c r="H15" s="2">
        <f t="shared" si="3"/>
        <v>2398</v>
      </c>
    </row>
    <row r="16" spans="1:8" x14ac:dyDescent="0.25">
      <c r="A16" s="3">
        <v>51912</v>
      </c>
      <c r="B16">
        <v>3.125</v>
      </c>
      <c r="C16">
        <v>116.044</v>
      </c>
      <c r="D16">
        <v>116.06399999999999</v>
      </c>
      <c r="E16">
        <f t="shared" si="0"/>
        <v>159</v>
      </c>
      <c r="F16" s="2">
        <f t="shared" si="1"/>
        <v>8061</v>
      </c>
      <c r="G16" s="1">
        <f t="shared" si="2"/>
        <v>46433</v>
      </c>
      <c r="H16" s="2">
        <f t="shared" si="3"/>
        <v>2582</v>
      </c>
    </row>
    <row r="17" spans="1:8" x14ac:dyDescent="0.25">
      <c r="A17" s="3">
        <v>52642</v>
      </c>
      <c r="B17">
        <v>3.625</v>
      </c>
      <c r="C17">
        <v>125.286</v>
      </c>
      <c r="D17">
        <v>125.306</v>
      </c>
      <c r="E17">
        <f t="shared" si="0"/>
        <v>159</v>
      </c>
      <c r="F17" s="2">
        <f t="shared" si="1"/>
        <v>8791</v>
      </c>
      <c r="G17" s="1">
        <f t="shared" si="2"/>
        <v>46614</v>
      </c>
      <c r="H17" s="2">
        <f t="shared" si="3"/>
        <v>2763</v>
      </c>
    </row>
    <row r="18" spans="1:8" x14ac:dyDescent="0.25">
      <c r="A18" s="3">
        <v>53373</v>
      </c>
      <c r="B18">
        <v>2.5</v>
      </c>
      <c r="C18">
        <v>104.31</v>
      </c>
      <c r="D18">
        <v>105.01</v>
      </c>
      <c r="E18">
        <f t="shared" si="0"/>
        <v>159</v>
      </c>
      <c r="F18" s="2">
        <f t="shared" si="1"/>
        <v>9522</v>
      </c>
      <c r="G18" s="1">
        <f t="shared" si="2"/>
        <v>46798</v>
      </c>
      <c r="H18" s="2">
        <f t="shared" si="3"/>
        <v>2947</v>
      </c>
    </row>
    <row r="19" spans="1:8" x14ac:dyDescent="0.25">
      <c r="A19" s="3">
        <v>54103</v>
      </c>
      <c r="B19">
        <v>3</v>
      </c>
      <c r="C19">
        <v>115.304</v>
      </c>
      <c r="D19">
        <v>116.004</v>
      </c>
      <c r="E19">
        <f t="shared" si="0"/>
        <v>159</v>
      </c>
      <c r="F19" s="2">
        <f t="shared" si="1"/>
        <v>10252</v>
      </c>
      <c r="G19" s="1">
        <f t="shared" si="2"/>
        <v>46980</v>
      </c>
      <c r="H19" s="2">
        <f t="shared" si="3"/>
        <v>3129</v>
      </c>
    </row>
    <row r="20" spans="1:8" x14ac:dyDescent="0.25">
      <c r="A20" s="3">
        <v>54469</v>
      </c>
      <c r="B20">
        <v>3</v>
      </c>
      <c r="C20">
        <v>116.172</v>
      </c>
      <c r="D20">
        <v>116.19199999999999</v>
      </c>
      <c r="E20">
        <f t="shared" si="0"/>
        <v>159</v>
      </c>
      <c r="F20" s="2">
        <f t="shared" si="1"/>
        <v>10618</v>
      </c>
      <c r="G20" s="1">
        <f t="shared" si="2"/>
        <v>47164</v>
      </c>
      <c r="H20" s="2">
        <f t="shared" si="3"/>
        <v>3313</v>
      </c>
    </row>
    <row r="21" spans="1:8" x14ac:dyDescent="0.25">
      <c r="G21" s="1">
        <f t="shared" si="2"/>
        <v>47345</v>
      </c>
      <c r="H21" s="2">
        <f t="shared" si="3"/>
        <v>3494</v>
      </c>
    </row>
    <row r="22" spans="1:8" x14ac:dyDescent="0.25">
      <c r="G22" s="1">
        <f t="shared" si="2"/>
        <v>47529</v>
      </c>
      <c r="H22" s="2">
        <f t="shared" si="3"/>
        <v>3678</v>
      </c>
    </row>
    <row r="23" spans="1:8" x14ac:dyDescent="0.25">
      <c r="G23" s="1">
        <f t="shared" si="2"/>
        <v>47710</v>
      </c>
      <c r="H23" s="2">
        <f t="shared" si="3"/>
        <v>3859</v>
      </c>
    </row>
    <row r="24" spans="1:8" x14ac:dyDescent="0.25">
      <c r="G24" s="1">
        <f t="shared" si="2"/>
        <v>47894</v>
      </c>
      <c r="H24" s="2">
        <f t="shared" si="3"/>
        <v>4043</v>
      </c>
    </row>
    <row r="25" spans="1:8" x14ac:dyDescent="0.25">
      <c r="G25" s="1">
        <f t="shared" si="2"/>
        <v>48075</v>
      </c>
      <c r="H25" s="2">
        <f t="shared" si="3"/>
        <v>4224</v>
      </c>
    </row>
    <row r="26" spans="1:8" x14ac:dyDescent="0.25">
      <c r="G26" s="1">
        <f t="shared" si="2"/>
        <v>48259</v>
      </c>
      <c r="H26" s="2">
        <f t="shared" si="3"/>
        <v>4408</v>
      </c>
    </row>
    <row r="27" spans="1:8" x14ac:dyDescent="0.25">
      <c r="G27" s="1">
        <f t="shared" si="2"/>
        <v>48441</v>
      </c>
      <c r="H27" s="2">
        <f t="shared" si="3"/>
        <v>4590</v>
      </c>
    </row>
    <row r="28" spans="1:8" x14ac:dyDescent="0.25">
      <c r="B28" s="2"/>
      <c r="G28" s="1">
        <f t="shared" si="2"/>
        <v>48625</v>
      </c>
      <c r="H28" s="2">
        <f t="shared" si="3"/>
        <v>4774</v>
      </c>
    </row>
    <row r="29" spans="1:8" x14ac:dyDescent="0.25">
      <c r="G29" s="1">
        <f t="shared" si="2"/>
        <v>48806</v>
      </c>
      <c r="H29" s="2">
        <f t="shared" si="3"/>
        <v>4955</v>
      </c>
    </row>
    <row r="30" spans="1:8" x14ac:dyDescent="0.25">
      <c r="G30" s="1">
        <f t="shared" si="2"/>
        <v>48990</v>
      </c>
      <c r="H30" s="2">
        <f t="shared" si="3"/>
        <v>5139</v>
      </c>
    </row>
    <row r="31" spans="1:8" x14ac:dyDescent="0.25">
      <c r="G31" s="1">
        <f t="shared" si="2"/>
        <v>49171</v>
      </c>
      <c r="H31" s="2">
        <f t="shared" si="3"/>
        <v>5320</v>
      </c>
    </row>
    <row r="32" spans="1:8" x14ac:dyDescent="0.25">
      <c r="G32" s="1">
        <f t="shared" si="2"/>
        <v>49355</v>
      </c>
      <c r="H32" s="2">
        <f t="shared" si="3"/>
        <v>5504</v>
      </c>
    </row>
    <row r="33" spans="7:8" x14ac:dyDescent="0.25">
      <c r="G33" s="1">
        <f t="shared" si="2"/>
        <v>49536</v>
      </c>
      <c r="H33" s="2">
        <f t="shared" si="3"/>
        <v>5685</v>
      </c>
    </row>
    <row r="34" spans="7:8" x14ac:dyDescent="0.25">
      <c r="G34" s="1">
        <f t="shared" si="2"/>
        <v>49720</v>
      </c>
      <c r="H34" s="2">
        <f t="shared" si="3"/>
        <v>5869</v>
      </c>
    </row>
    <row r="35" spans="7:8" x14ac:dyDescent="0.25">
      <c r="G35" s="1">
        <f t="shared" si="2"/>
        <v>49902</v>
      </c>
      <c r="H35" s="2">
        <f t="shared" si="3"/>
        <v>6051</v>
      </c>
    </row>
    <row r="36" spans="7:8" x14ac:dyDescent="0.25">
      <c r="G36" s="1">
        <f t="shared" si="2"/>
        <v>50086</v>
      </c>
      <c r="H36" s="2">
        <f t="shared" si="3"/>
        <v>6235</v>
      </c>
    </row>
    <row r="37" spans="7:8" x14ac:dyDescent="0.25">
      <c r="G37" s="1">
        <f t="shared" si="2"/>
        <v>50267</v>
      </c>
      <c r="H37" s="2">
        <f t="shared" si="3"/>
        <v>6416</v>
      </c>
    </row>
    <row r="38" spans="7:8" x14ac:dyDescent="0.25">
      <c r="G38" s="1">
        <f t="shared" si="2"/>
        <v>50451</v>
      </c>
      <c r="H38" s="2">
        <f t="shared" si="3"/>
        <v>6600</v>
      </c>
    </row>
    <row r="39" spans="7:8" x14ac:dyDescent="0.25">
      <c r="G39" s="1">
        <f t="shared" si="2"/>
        <v>50632</v>
      </c>
      <c r="H39" s="2">
        <f t="shared" si="3"/>
        <v>6781</v>
      </c>
    </row>
    <row r="40" spans="7:8" x14ac:dyDescent="0.25">
      <c r="G40" s="1">
        <f t="shared" si="2"/>
        <v>50816</v>
      </c>
      <c r="H40" s="2">
        <f t="shared" si="3"/>
        <v>6965</v>
      </c>
    </row>
    <row r="41" spans="7:8" x14ac:dyDescent="0.25">
      <c r="G41" s="1">
        <f t="shared" si="2"/>
        <v>50997</v>
      </c>
      <c r="H41" s="2">
        <f t="shared" si="3"/>
        <v>7146</v>
      </c>
    </row>
    <row r="42" spans="7:8" x14ac:dyDescent="0.25">
      <c r="G42" s="1">
        <f t="shared" si="2"/>
        <v>51181</v>
      </c>
      <c r="H42" s="2">
        <f t="shared" si="3"/>
        <v>7330</v>
      </c>
    </row>
    <row r="43" spans="7:8" x14ac:dyDescent="0.25">
      <c r="G43" s="1">
        <f t="shared" si="2"/>
        <v>51363</v>
      </c>
      <c r="H43" s="2">
        <f t="shared" si="3"/>
        <v>7512</v>
      </c>
    </row>
    <row r="44" spans="7:8" x14ac:dyDescent="0.25">
      <c r="G44" s="1">
        <f t="shared" si="2"/>
        <v>51547</v>
      </c>
      <c r="H44" s="2">
        <f t="shared" si="3"/>
        <v>7696</v>
      </c>
    </row>
    <row r="45" spans="7:8" x14ac:dyDescent="0.25">
      <c r="G45" s="1">
        <f t="shared" si="2"/>
        <v>51728</v>
      </c>
      <c r="H45" s="2">
        <f t="shared" si="3"/>
        <v>7877</v>
      </c>
    </row>
    <row r="46" spans="7:8" x14ac:dyDescent="0.25">
      <c r="G46" s="1">
        <f t="shared" si="2"/>
        <v>51912</v>
      </c>
      <c r="H46" s="2">
        <f t="shared" si="3"/>
        <v>8061</v>
      </c>
    </row>
    <row r="47" spans="7:8" x14ac:dyDescent="0.25">
      <c r="G47" s="1">
        <f t="shared" si="2"/>
        <v>52093</v>
      </c>
      <c r="H47" s="2">
        <f t="shared" si="3"/>
        <v>8242</v>
      </c>
    </row>
    <row r="48" spans="7:8" x14ac:dyDescent="0.25">
      <c r="G48" s="1">
        <f t="shared" si="2"/>
        <v>52277</v>
      </c>
      <c r="H48" s="2">
        <f t="shared" si="3"/>
        <v>8426</v>
      </c>
    </row>
    <row r="49" spans="7:8" x14ac:dyDescent="0.25">
      <c r="G49" s="1">
        <f t="shared" si="2"/>
        <v>52458</v>
      </c>
      <c r="H49" s="2">
        <f t="shared" si="3"/>
        <v>8607</v>
      </c>
    </row>
    <row r="50" spans="7:8" x14ac:dyDescent="0.25">
      <c r="G50" s="1">
        <f t="shared" si="2"/>
        <v>52642</v>
      </c>
      <c r="H50" s="2">
        <f t="shared" si="3"/>
        <v>8791</v>
      </c>
    </row>
    <row r="51" spans="7:8" x14ac:dyDescent="0.25">
      <c r="G51" s="1">
        <f t="shared" si="2"/>
        <v>52824</v>
      </c>
      <c r="H51" s="2">
        <f t="shared" si="3"/>
        <v>8973</v>
      </c>
    </row>
    <row r="52" spans="7:8" x14ac:dyDescent="0.25">
      <c r="G52" s="1">
        <f t="shared" si="2"/>
        <v>53008</v>
      </c>
      <c r="H52" s="2">
        <f t="shared" si="3"/>
        <v>9157</v>
      </c>
    </row>
    <row r="53" spans="7:8" x14ac:dyDescent="0.25">
      <c r="G53" s="1">
        <f t="shared" si="2"/>
        <v>53189</v>
      </c>
      <c r="H53" s="2">
        <f t="shared" si="3"/>
        <v>9338</v>
      </c>
    </row>
    <row r="54" spans="7:8" x14ac:dyDescent="0.25">
      <c r="G54" s="1">
        <f t="shared" si="2"/>
        <v>53373</v>
      </c>
      <c r="H54" s="2">
        <f t="shared" si="3"/>
        <v>9522</v>
      </c>
    </row>
    <row r="55" spans="7:8" x14ac:dyDescent="0.25">
      <c r="G55" s="1">
        <f t="shared" si="2"/>
        <v>53554</v>
      </c>
      <c r="H55" s="2">
        <f t="shared" si="3"/>
        <v>9703</v>
      </c>
    </row>
    <row r="56" spans="7:8" x14ac:dyDescent="0.25">
      <c r="G56" s="1">
        <f t="shared" si="2"/>
        <v>53738</v>
      </c>
      <c r="H56" s="2">
        <f t="shared" si="3"/>
        <v>9887</v>
      </c>
    </row>
    <row r="57" spans="7:8" x14ac:dyDescent="0.25">
      <c r="G57" s="1">
        <f t="shared" si="2"/>
        <v>53919</v>
      </c>
      <c r="H57" s="2">
        <f t="shared" si="3"/>
        <v>10068</v>
      </c>
    </row>
    <row r="58" spans="7:8" x14ac:dyDescent="0.25">
      <c r="G58" s="1">
        <f t="shared" si="2"/>
        <v>54103</v>
      </c>
      <c r="H58" s="2">
        <f t="shared" si="3"/>
        <v>10252</v>
      </c>
    </row>
    <row r="59" spans="7:8" x14ac:dyDescent="0.25">
      <c r="G59" s="1">
        <f t="shared" si="2"/>
        <v>54285</v>
      </c>
      <c r="H59" s="2">
        <f t="shared" si="3"/>
        <v>10434</v>
      </c>
    </row>
    <row r="60" spans="7:8" x14ac:dyDescent="0.25">
      <c r="G60" s="1">
        <f t="shared" si="2"/>
        <v>54469</v>
      </c>
      <c r="H60" s="2">
        <f t="shared" si="3"/>
        <v>10618</v>
      </c>
    </row>
    <row r="61" spans="7:8" x14ac:dyDescent="0.25">
      <c r="G61" s="1"/>
      <c r="H61" s="2"/>
    </row>
    <row r="62" spans="7:8" x14ac:dyDescent="0.25">
      <c r="G62" s="1"/>
      <c r="H62" s="2"/>
    </row>
    <row r="63" spans="7:8" x14ac:dyDescent="0.25">
      <c r="G63" s="1"/>
      <c r="H63" s="2"/>
    </row>
    <row r="64" spans="7:8" x14ac:dyDescent="0.25">
      <c r="G64" s="1"/>
      <c r="H64" s="2"/>
    </row>
    <row r="65" spans="7:8" x14ac:dyDescent="0.25">
      <c r="G65" s="1"/>
      <c r="H65" s="2"/>
    </row>
    <row r="66" spans="7:8" x14ac:dyDescent="0.25">
      <c r="G66" s="1"/>
      <c r="H66" s="2"/>
    </row>
    <row r="67" spans="7:8" x14ac:dyDescent="0.25">
      <c r="G67" s="1"/>
      <c r="H67" s="2"/>
    </row>
    <row r="68" spans="7:8" x14ac:dyDescent="0.25">
      <c r="G68" s="1"/>
      <c r="H68" s="2"/>
    </row>
    <row r="69" spans="7:8" x14ac:dyDescent="0.25">
      <c r="G69" s="1"/>
      <c r="H69" s="2"/>
    </row>
    <row r="70" spans="7:8" x14ac:dyDescent="0.25">
      <c r="G70" s="1"/>
      <c r="H70" s="2"/>
    </row>
    <row r="71" spans="7:8" x14ac:dyDescent="0.25">
      <c r="G71" s="1"/>
      <c r="H71" s="2"/>
    </row>
    <row r="72" spans="7:8" x14ac:dyDescent="0.25">
      <c r="G72" s="1"/>
      <c r="H72" s="2"/>
    </row>
    <row r="73" spans="7:8" x14ac:dyDescent="0.25">
      <c r="G73" s="1"/>
      <c r="H73" s="2"/>
    </row>
    <row r="74" spans="7:8" x14ac:dyDescent="0.25">
      <c r="G74" s="1"/>
      <c r="H74" s="2"/>
    </row>
    <row r="75" spans="7:8" x14ac:dyDescent="0.25">
      <c r="G75" s="1"/>
      <c r="H75" s="2"/>
    </row>
    <row r="76" spans="7:8" x14ac:dyDescent="0.25">
      <c r="G76" s="1"/>
      <c r="H76" s="2"/>
    </row>
    <row r="77" spans="7:8" x14ac:dyDescent="0.25">
      <c r="G77" s="1"/>
      <c r="H77" s="2"/>
    </row>
    <row r="78" spans="7:8" x14ac:dyDescent="0.25">
      <c r="G78" s="1"/>
      <c r="H78" s="2"/>
    </row>
    <row r="79" spans="7:8" x14ac:dyDescent="0.25">
      <c r="G79" s="1"/>
      <c r="H79" s="2"/>
    </row>
    <row r="80" spans="7:8" x14ac:dyDescent="0.25">
      <c r="G80" s="1"/>
      <c r="H80" s="2"/>
    </row>
    <row r="81" spans="7:8" x14ac:dyDescent="0.25">
      <c r="G81" s="1"/>
      <c r="H81" s="2"/>
    </row>
    <row r="82" spans="7:8" x14ac:dyDescent="0.25">
      <c r="G82" s="1"/>
      <c r="H82" s="2"/>
    </row>
    <row r="83" spans="7:8" x14ac:dyDescent="0.25">
      <c r="G83" s="1"/>
      <c r="H83" s="2"/>
    </row>
    <row r="84" spans="7:8" x14ac:dyDescent="0.25">
      <c r="G84" s="1"/>
      <c r="H84" s="2"/>
    </row>
    <row r="85" spans="7:8" x14ac:dyDescent="0.25">
      <c r="G85" s="1"/>
      <c r="H85" s="2"/>
    </row>
    <row r="86" spans="7:8" x14ac:dyDescent="0.25">
      <c r="G86" s="1"/>
      <c r="H86" s="2"/>
    </row>
    <row r="87" spans="7:8" x14ac:dyDescent="0.25">
      <c r="G87" s="1"/>
      <c r="H87" s="2"/>
    </row>
    <row r="88" spans="7:8" x14ac:dyDescent="0.25">
      <c r="G88" s="1"/>
      <c r="H88" s="2"/>
    </row>
    <row r="89" spans="7:8" x14ac:dyDescent="0.25">
      <c r="G89" s="1"/>
      <c r="H89" s="2"/>
    </row>
    <row r="90" spans="7:8" x14ac:dyDescent="0.25">
      <c r="G90" s="1"/>
      <c r="H90" s="2"/>
    </row>
    <row r="91" spans="7:8" x14ac:dyDescent="0.25">
      <c r="G91" s="1"/>
      <c r="H91" s="2"/>
    </row>
    <row r="92" spans="7:8" x14ac:dyDescent="0.25">
      <c r="G92" s="1"/>
      <c r="H92" s="2"/>
    </row>
    <row r="93" spans="7:8" x14ac:dyDescent="0.25">
      <c r="G93" s="1"/>
      <c r="H93" s="2"/>
    </row>
    <row r="94" spans="7:8" x14ac:dyDescent="0.25">
      <c r="G94" s="1"/>
      <c r="H94" s="2"/>
    </row>
    <row r="95" spans="7:8" x14ac:dyDescent="0.25">
      <c r="G95" s="1"/>
      <c r="H95" s="2"/>
    </row>
    <row r="96" spans="7:8" x14ac:dyDescent="0.25">
      <c r="G96" s="1"/>
      <c r="H96" s="2"/>
    </row>
    <row r="97" spans="7:8" x14ac:dyDescent="0.25">
      <c r="G97" s="1"/>
      <c r="H97" s="2"/>
    </row>
    <row r="98" spans="7:8" x14ac:dyDescent="0.25">
      <c r="G98" s="1"/>
      <c r="H98" s="2"/>
    </row>
    <row r="99" spans="7:8" x14ac:dyDescent="0.25">
      <c r="G99" s="1"/>
      <c r="H99" s="2"/>
    </row>
    <row r="100" spans="7:8" x14ac:dyDescent="0.25">
      <c r="G100" s="1"/>
      <c r="H100" s="2"/>
    </row>
    <row r="101" spans="7:8" x14ac:dyDescent="0.25">
      <c r="G101" s="1"/>
      <c r="H101" s="2"/>
    </row>
    <row r="102" spans="7:8" x14ac:dyDescent="0.25">
      <c r="G102" s="1"/>
      <c r="H102" s="2"/>
    </row>
    <row r="103" spans="7:8" x14ac:dyDescent="0.25">
      <c r="G103" s="1"/>
      <c r="H103" s="2"/>
    </row>
    <row r="104" spans="7:8" x14ac:dyDescent="0.25">
      <c r="G104" s="1"/>
      <c r="H104" s="2"/>
    </row>
    <row r="105" spans="7:8" x14ac:dyDescent="0.25">
      <c r="G105" s="1"/>
      <c r="H105" s="2"/>
    </row>
    <row r="106" spans="7:8" x14ac:dyDescent="0.25">
      <c r="G106" s="1"/>
      <c r="H106" s="2"/>
    </row>
    <row r="107" spans="7:8" x14ac:dyDescent="0.25">
      <c r="G107" s="1"/>
      <c r="H107" s="2"/>
    </row>
    <row r="108" spans="7:8" x14ac:dyDescent="0.25">
      <c r="G108" s="1"/>
      <c r="H108" s="2"/>
    </row>
    <row r="109" spans="7:8" x14ac:dyDescent="0.25">
      <c r="G109" s="1"/>
      <c r="H109" s="2"/>
    </row>
    <row r="110" spans="7:8" x14ac:dyDescent="0.25">
      <c r="G110" s="1"/>
      <c r="H110" s="2"/>
    </row>
    <row r="111" spans="7:8" x14ac:dyDescent="0.25">
      <c r="G111" s="1"/>
      <c r="H111" s="2"/>
    </row>
    <row r="112" spans="7:8" x14ac:dyDescent="0.25">
      <c r="G112" s="1"/>
      <c r="H112" s="2"/>
    </row>
    <row r="113" spans="7:8" x14ac:dyDescent="0.25">
      <c r="G113" s="1"/>
      <c r="H113" s="2"/>
    </row>
    <row r="114" spans="7:8" x14ac:dyDescent="0.25">
      <c r="G114" s="1"/>
      <c r="H114" s="2"/>
    </row>
    <row r="115" spans="7:8" x14ac:dyDescent="0.25">
      <c r="G115" s="1"/>
      <c r="H115" s="2"/>
    </row>
    <row r="116" spans="7:8" x14ac:dyDescent="0.25">
      <c r="G116" s="1"/>
      <c r="H116" s="2"/>
    </row>
    <row r="117" spans="7:8" x14ac:dyDescent="0.25">
      <c r="G117" s="1"/>
      <c r="H117" s="2"/>
    </row>
    <row r="118" spans="7:8" x14ac:dyDescent="0.25">
      <c r="G118" s="1"/>
      <c r="H118" s="2"/>
    </row>
    <row r="119" spans="7:8" x14ac:dyDescent="0.25">
      <c r="G119" s="1"/>
      <c r="H119" s="2"/>
    </row>
    <row r="120" spans="7:8" x14ac:dyDescent="0.25">
      <c r="G120" s="1"/>
      <c r="H120" s="2"/>
    </row>
    <row r="121" spans="7:8" x14ac:dyDescent="0.25">
      <c r="G121" s="1"/>
      <c r="H121" s="2"/>
    </row>
    <row r="122" spans="7:8" x14ac:dyDescent="0.25">
      <c r="G122" s="1"/>
      <c r="H122" s="2"/>
    </row>
    <row r="123" spans="7:8" x14ac:dyDescent="0.25">
      <c r="G123" s="1"/>
      <c r="H123" s="2"/>
    </row>
    <row r="124" spans="7:8" x14ac:dyDescent="0.25">
      <c r="G124" s="1"/>
      <c r="H124" s="2"/>
    </row>
    <row r="125" spans="7:8" x14ac:dyDescent="0.25">
      <c r="G125" s="1"/>
      <c r="H125" s="2"/>
    </row>
    <row r="126" spans="7:8" x14ac:dyDescent="0.25">
      <c r="G126" s="1"/>
      <c r="H126" s="2"/>
    </row>
    <row r="127" spans="7:8" x14ac:dyDescent="0.25">
      <c r="G127" s="1"/>
    </row>
    <row r="128" spans="7:8" x14ac:dyDescent="0.25">
      <c r="G128" s="1"/>
    </row>
    <row r="129" spans="7:7" x14ac:dyDescent="0.25">
      <c r="G129" s="1"/>
    </row>
    <row r="130" spans="7:7" x14ac:dyDescent="0.25">
      <c r="G130" s="1"/>
    </row>
    <row r="131" spans="7:7" x14ac:dyDescent="0.25">
      <c r="G131" s="1"/>
    </row>
    <row r="132" spans="7:7" x14ac:dyDescent="0.25">
      <c r="G132" s="1"/>
    </row>
    <row r="133" spans="7:7" x14ac:dyDescent="0.25">
      <c r="G133" s="1"/>
    </row>
    <row r="134" spans="7:7" x14ac:dyDescent="0.25">
      <c r="G134" s="1"/>
    </row>
    <row r="135" spans="7:7" x14ac:dyDescent="0.25">
      <c r="G135" s="1"/>
    </row>
    <row r="136" spans="7:7" x14ac:dyDescent="0.25">
      <c r="G136" s="1"/>
    </row>
    <row r="137" spans="7:7" x14ac:dyDescent="0.25">
      <c r="G137" s="1"/>
    </row>
    <row r="138" spans="7:7" x14ac:dyDescent="0.25">
      <c r="G138" s="1"/>
    </row>
    <row r="139" spans="7:7" x14ac:dyDescent="0.25">
      <c r="G139" s="1"/>
    </row>
    <row r="140" spans="7:7" x14ac:dyDescent="0.25">
      <c r="G140" s="1"/>
    </row>
    <row r="141" spans="7:7" x14ac:dyDescent="0.25">
      <c r="G141" s="1"/>
    </row>
    <row r="142" spans="7:7" x14ac:dyDescent="0.25">
      <c r="G142" s="1"/>
    </row>
    <row r="143" spans="7:7" x14ac:dyDescent="0.25">
      <c r="G143" s="1"/>
    </row>
    <row r="144" spans="7:7" x14ac:dyDescent="0.25">
      <c r="G144" s="1"/>
    </row>
    <row r="145" spans="7:7" x14ac:dyDescent="0.25">
      <c r="G145" s="1"/>
    </row>
    <row r="146" spans="7:7" x14ac:dyDescent="0.25">
      <c r="G146" s="1"/>
    </row>
    <row r="147" spans="7:7" x14ac:dyDescent="0.25">
      <c r="G147" s="1"/>
    </row>
    <row r="148" spans="7:7" x14ac:dyDescent="0.25">
      <c r="G148" s="1"/>
    </row>
    <row r="149" spans="7:7" x14ac:dyDescent="0.25">
      <c r="G149" s="1"/>
    </row>
    <row r="150" spans="7:7" x14ac:dyDescent="0.25">
      <c r="G150" s="1"/>
    </row>
    <row r="151" spans="7:7" x14ac:dyDescent="0.25">
      <c r="G151" s="1"/>
    </row>
    <row r="152" spans="7:7" x14ac:dyDescent="0.25">
      <c r="G152" s="1"/>
    </row>
    <row r="153" spans="7:7" x14ac:dyDescent="0.25">
      <c r="G153" s="1"/>
    </row>
    <row r="154" spans="7:7" x14ac:dyDescent="0.25">
      <c r="G154" s="1"/>
    </row>
    <row r="155" spans="7:7" x14ac:dyDescent="0.25">
      <c r="G155" s="1"/>
    </row>
    <row r="156" spans="7:7" x14ac:dyDescent="0.25">
      <c r="G156" s="1"/>
    </row>
    <row r="157" spans="7:7" x14ac:dyDescent="0.25">
      <c r="G157" s="1"/>
    </row>
    <row r="158" spans="7:7" x14ac:dyDescent="0.25">
      <c r="G158" s="1"/>
    </row>
    <row r="159" spans="7:7" x14ac:dyDescent="0.25">
      <c r="G159" s="1"/>
    </row>
    <row r="160" spans="7:7" x14ac:dyDescent="0.25">
      <c r="G160" s="1"/>
    </row>
    <row r="161" spans="7:7" x14ac:dyDescent="0.25">
      <c r="G161" s="1"/>
    </row>
    <row r="162" spans="7:7" x14ac:dyDescent="0.25">
      <c r="G162" s="1"/>
    </row>
    <row r="163" spans="7:7" x14ac:dyDescent="0.25">
      <c r="G163" s="1"/>
    </row>
    <row r="164" spans="7:7" x14ac:dyDescent="0.25">
      <c r="G164" s="1"/>
    </row>
    <row r="165" spans="7:7" x14ac:dyDescent="0.25">
      <c r="G165" s="1"/>
    </row>
    <row r="166" spans="7:7" x14ac:dyDescent="0.25">
      <c r="G166" s="1"/>
    </row>
    <row r="167" spans="7:7" x14ac:dyDescent="0.25">
      <c r="G167" s="1"/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BondQuotesPS01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周袁健</cp:lastModifiedBy>
  <dcterms:created xsi:type="dcterms:W3CDTF">2020-01-28T00:37:41Z</dcterms:created>
  <dcterms:modified xsi:type="dcterms:W3CDTF">2020-01-28T00:48:21Z</dcterms:modified>
</cp:coreProperties>
</file>