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<sst xmlns="http://schemas.openxmlformats.org/spreadsheetml/2006/main" count="235" uniqueCount="157">
  <si>
    <t>Timestamp</t>
  </si>
  <si>
    <t>Please give your name</t>
  </si>
  <si>
    <t>Was this your first iteration used?</t>
  </si>
  <si>
    <t>Please state the order you completed the tasks</t>
  </si>
  <si>
    <t>Task 1 Time</t>
  </si>
  <si>
    <t>Task 2 Time</t>
  </si>
  <si>
    <t>Task 3 Time</t>
  </si>
  <si>
    <t>Task 4 Time</t>
  </si>
  <si>
    <t>Task 5 Time</t>
  </si>
  <si>
    <t>Task 6 Time</t>
  </si>
  <si>
    <t>How usable did you find the click button scrolling?</t>
  </si>
  <si>
    <t>What is your reason for your previous answer?</t>
  </si>
  <si>
    <t>What aspects of the click button scrolling did you like/dislike?</t>
  </si>
  <si>
    <t>Did you experience any discomfort while using the click buttons with the eye tracker?</t>
  </si>
  <si>
    <t>If you experienced discomfort with the click method, please describe what was affected.</t>
  </si>
  <si>
    <t>Did you experience any bugs or glitches while using the click buttons? If so, please describe the encountered problems.</t>
  </si>
  <si>
    <t>What recommendations could you give for this project going forward?</t>
  </si>
  <si>
    <t>I think that I would like to use this system frequently.</t>
  </si>
  <si>
    <t>I found the system unnecessarily complex</t>
  </si>
  <si>
    <t>I thought the system was easy to use</t>
  </si>
  <si>
    <t>i think that I would need the support of a technical person to be able to use the system</t>
  </si>
  <si>
    <t>I found the various functions in this system were well intergrated</t>
  </si>
  <si>
    <t>I thought there was too much inconsistency in this system</t>
  </si>
  <si>
    <t>I would imagine that most people would learn to use this system very quickly</t>
  </si>
  <si>
    <t>I found the system very cumbersome to use</t>
  </si>
  <si>
    <t>I felt very confident using the system</t>
  </si>
  <si>
    <t xml:space="preserve">I needed to learn a lot of things before I could get going with this system 	</t>
  </si>
  <si>
    <t>SUS Score</t>
  </si>
  <si>
    <t>SUS Final</t>
  </si>
  <si>
    <t>Lauren O'Dwyer</t>
  </si>
  <si>
    <t>Yes</t>
  </si>
  <si>
    <t>1,2,3,4,5,6</t>
  </si>
  <si>
    <t>It took a few tries to get used to, specifically for getting the accuracy right, but after a few tries it worked very well</t>
  </si>
  <si>
    <t>I liked the accuracy of the scrolling to track my eye movement, although the accuracy could be improved when looking at small tick boxes etc.</t>
  </si>
  <si>
    <t>No</t>
  </si>
  <si>
    <t>Potentially have a trial task first to get used to the idea of clicking the mouse and using the scrolling tracker</t>
  </si>
  <si>
    <t>Gearoid O'Dwyer</t>
  </si>
  <si>
    <t>3,2,1,4,5,6</t>
  </si>
  <si>
    <t xml:space="preserve">I got the hang of it very quickly. Using the arrows seemed easier than hovering on the bar used in previous test. </t>
  </si>
  <si>
    <t xml:space="preserve">I lost control of it meaning one task took a long time.  </t>
  </si>
  <si>
    <t xml:space="preserve">I dropped one of the layers and lost it  for a while causing a long pause. </t>
  </si>
  <si>
    <t xml:space="preserve">Perhaps allow the user to adjust the scroll speed. </t>
  </si>
  <si>
    <t>Lynda Walker</t>
  </si>
  <si>
    <t>3.1.2.4.5.6</t>
  </si>
  <si>
    <t>Couldn't always move the move with eye recognition</t>
  </si>
  <si>
    <t>sometimes difficult to get eye recognition to work</t>
  </si>
  <si>
    <t>n/a</t>
  </si>
  <si>
    <t>better hit rate with eye recognition</t>
  </si>
  <si>
    <t>Kelly Griffiths</t>
  </si>
  <si>
    <t>1,2,4,5,3,6</t>
  </si>
  <si>
    <t>Easier with clicking arrows</t>
  </si>
  <si>
    <t>Easier to use</t>
  </si>
  <si>
    <t xml:space="preserve">This system was easier to use so I guess more integrating mouse and eye tracker </t>
  </si>
  <si>
    <t>john chapman</t>
  </si>
  <si>
    <t>Little difficult to scroll smoothly</t>
  </si>
  <si>
    <t>Having to move from scroll button with eyes to check where you are</t>
  </si>
  <si>
    <t>nil</t>
  </si>
  <si>
    <t>If scrolling and dropping smoother would be very easy to use</t>
  </si>
  <si>
    <t>priya paliwal</t>
  </si>
  <si>
    <t>2,1,3,4,5,6</t>
  </si>
  <si>
    <t xml:space="preserve">really difficult as have to keep checking the numbers which moves the mouse - very confusing. </t>
  </si>
  <si>
    <t xml:space="preserve">I liked very little - having to retrain your brain IS PRETTY DIFFICULT AND IT REALLY DIDN'T TRACK where my eyes were very well. </t>
  </si>
  <si>
    <t>Feeling like i had to keep my head in one position</t>
  </si>
  <si>
    <t xml:space="preserve">yes, would not let me scroll up many times even when the bubble was hovering in the correct space. </t>
  </si>
  <si>
    <t>Needs more improvement</t>
  </si>
  <si>
    <t>peter rees</t>
  </si>
  <si>
    <t>3,2,1,5,4,6</t>
  </si>
  <si>
    <t>not computer literate</t>
  </si>
  <si>
    <t>challenge</t>
  </si>
  <si>
    <t>no</t>
  </si>
  <si>
    <t>none</t>
  </si>
  <si>
    <t>paula Randall</t>
  </si>
  <si>
    <t>difficult to control</t>
  </si>
  <si>
    <t>could not control between scrolling/clicking</t>
  </si>
  <si>
    <t>make system easier/provide training</t>
  </si>
  <si>
    <t>Arwel Thomas</t>
  </si>
  <si>
    <t>easy to use</t>
  </si>
  <si>
    <t>I found it was easy to use</t>
  </si>
  <si>
    <t>na</t>
  </si>
  <si>
    <t>Callum Hopkins</t>
  </si>
  <si>
    <t>As before it's intuitive and straightforward.</t>
  </si>
  <si>
    <t>I liked it for the same reasons as above.</t>
  </si>
  <si>
    <t>It's difficult to see what layer you're on while you're looking at the scroll buttons to click on them, meaning you need to keep darting your eyes back and forth to check the layers to see where you are relative to where you want to be. I must admit however, I'm not sure of any way this could be remedied.</t>
  </si>
  <si>
    <t>Samuel Devereux</t>
  </si>
  <si>
    <t>5,4,3,2,1,6</t>
  </si>
  <si>
    <t>It was easy and simple to use</t>
  </si>
  <si>
    <t>it was very simple and fun to use, sometime can be a little quick</t>
  </si>
  <si>
    <t>Joseph Willis</t>
  </si>
  <si>
    <t>I really liked the option between single and double arrows allowing me to go further which I thought was very useful</t>
  </si>
  <si>
    <t>As stated in the previous answer, the options I had for going further with the double arrow and then slower for the single arrow was very useful</t>
  </si>
  <si>
    <t>I think this system already has more than what I can think of</t>
  </si>
  <si>
    <t>Jacqueline Jones</t>
  </si>
  <si>
    <t>easier to use</t>
  </si>
  <si>
    <t>excellent idea</t>
  </si>
  <si>
    <t>charlotte</t>
  </si>
  <si>
    <t>2,3,1,4,5,6</t>
  </si>
  <si>
    <t>useful but sometimes difficult</t>
  </si>
  <si>
    <t>very good but hard not to use mouse sometimes</t>
  </si>
  <si>
    <t>Ellen Stone</t>
  </si>
  <si>
    <t>Easy enough once you get used to it</t>
  </si>
  <si>
    <t>It worked pretty well although the eye tracker bubble could be quite distracting</t>
  </si>
  <si>
    <t>Sometimes the mouse didn't follow the eye tracker bubble</t>
  </si>
  <si>
    <t>N/A</t>
  </si>
  <si>
    <t>J Boreham</t>
  </si>
  <si>
    <t>2,3,1,5,4,6</t>
  </si>
  <si>
    <t>I am now familiar with the system</t>
  </si>
  <si>
    <t>dislikes sensitivity, liked convenience</t>
  </si>
  <si>
    <t>eyestrain</t>
  </si>
  <si>
    <t>alter sensitivity or speed of movement</t>
  </si>
  <si>
    <t xml:space="preserve">sophie edwards </t>
  </si>
  <si>
    <t xml:space="preserve">i found it quite easy to use </t>
  </si>
  <si>
    <t>i liked how straight forward it was to use however sometimes it didn't co operate.</t>
  </si>
  <si>
    <t>yes, a block sign would sometimes come up and i wasn't able to click on anything.</t>
  </si>
  <si>
    <t xml:space="preserve">if you are able to fix the bugs it would be easier and better to use. </t>
  </si>
  <si>
    <t>James Brownless</t>
  </si>
  <si>
    <t>2,1,3,5,4,6</t>
  </si>
  <si>
    <t>It i very usable but hard to focus on where you are trying to click whilst looking at what where you are in the task</t>
  </si>
  <si>
    <t xml:space="preserve">I liked that it was accurate and I got use to it quickly, disliked how it's hard to focus on buttons occasional </t>
  </si>
  <si>
    <t>mild eye strain</t>
  </si>
  <si>
    <t>Joelle Horton</t>
  </si>
  <si>
    <t>Scrolled when I wanted it to, good speed</t>
  </si>
  <si>
    <t>Good speed</t>
  </si>
  <si>
    <t>Explain what the buttons do</t>
  </si>
  <si>
    <t>Jill Wharfe</t>
  </si>
  <si>
    <t>2,3,4,1,5,6</t>
  </si>
  <si>
    <t>Found it easier to scroll and  up and down</t>
  </si>
  <si>
    <t>Felt more in control</t>
  </si>
  <si>
    <t>Unsure</t>
  </si>
  <si>
    <t>None</t>
  </si>
  <si>
    <t>Ron Stone</t>
  </si>
  <si>
    <t>Maintaining co-ordination between eye and mouse fairly tricky without previous experience</t>
  </si>
  <si>
    <t>Being able to control the mouse with eye movement was interesting</t>
  </si>
  <si>
    <t>Sometimes the mouse click wouldn't respond even though it was held over the target button.</t>
  </si>
  <si>
    <t>Remedy above problem!</t>
  </si>
  <si>
    <t>Charlie Messenger</t>
  </si>
  <si>
    <t>too precise at times</t>
  </si>
  <si>
    <t>follows minor eye movement too precisely</t>
  </si>
  <si>
    <t>eyes watering</t>
  </si>
  <si>
    <t>be slightly less precise in following eye movement</t>
  </si>
  <si>
    <t>Charlotte Panting</t>
  </si>
  <si>
    <t>It was quite difficult to get a hang of so took longer than it may have done just to scroll</t>
  </si>
  <si>
    <t xml:space="preserve">I liked the concept but I found it difficult to click </t>
  </si>
  <si>
    <t>Difficulty clicking at one point which meant I couldn't scroll up and was stuck</t>
  </si>
  <si>
    <t>Jack panting</t>
  </si>
  <si>
    <t>1,2,3,5,4,6</t>
  </si>
  <si>
    <t>slight problem when clicing buttons didn't always register</t>
  </si>
  <si>
    <t>larger buttons than previous method</t>
  </si>
  <si>
    <t>clicks on buttons didn't always register</t>
  </si>
  <si>
    <t>jon Panting</t>
  </si>
  <si>
    <t>very sensitve but not difficult</t>
  </si>
  <si>
    <t>follows eyes well but not always centred on what I was looking at</t>
  </si>
  <si>
    <t>it would be easiier after abit of practice</t>
  </si>
  <si>
    <t>Lonny Miu</t>
  </si>
  <si>
    <t>gaze needed to be really steady, often ended up dragging parts of the screen instead of pressing</t>
  </si>
  <si>
    <t>needed to be too precise</t>
  </si>
  <si>
    <t>sometimes would unintentionally drag instead of pressing button</t>
  </si>
  <si>
    <t>more fine tuning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</si>
</sst>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6" width="21.57"/>
    <col customWidth="1" min="17" max="17" width="0.43"/>
    <col customWidth="1" min="18" max="18" width="3.57"/>
    <col customWidth="1" min="19" max="19" width="6.43"/>
    <col customWidth="1" min="20" max="20" width="5.86"/>
    <col customWidth="1" min="21" max="21" width="6.29"/>
    <col customWidth="1" min="22" max="22" width="5.57"/>
    <col customWidth="1" min="23" max="23" width="5.29"/>
    <col customWidth="1" min="24" max="24" width="5.71"/>
    <col customWidth="1" min="25" max="25" width="4.86"/>
    <col customWidth="1" min="26" max="26" width="4.14"/>
    <col customWidth="1" min="27" max="27" width="5.57"/>
    <col customWidth="1" min="28" max="33"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row>
    <row r="2">
      <c r="A2" s="3">
        <v>43675.7081496875</v>
      </c>
      <c r="B2" s="2" t="s">
        <v>29</v>
      </c>
      <c r="C2" s="2" t="s">
        <v>30</v>
      </c>
      <c r="D2" s="2" t="s">
        <v>31</v>
      </c>
      <c r="E2" s="4">
        <v>0.034027777779556345</v>
      </c>
      <c r="F2" s="4">
        <v>0.009027777778101154</v>
      </c>
      <c r="G2" s="4">
        <v>0.008333333331393078</v>
      </c>
      <c r="H2" s="4">
        <v>0.0194444444423425</v>
      </c>
      <c r="I2" s="4">
        <v>0.03333333333284827</v>
      </c>
      <c r="J2" s="4">
        <v>0.011805555557657499</v>
      </c>
      <c r="K2" s="2">
        <v>8.0</v>
      </c>
      <c r="L2" s="2" t="s">
        <v>32</v>
      </c>
      <c r="M2" s="2" t="s">
        <v>33</v>
      </c>
      <c r="N2" s="2" t="s">
        <v>34</v>
      </c>
      <c r="Q2" s="2" t="s">
        <v>35</v>
      </c>
      <c r="R2" s="2">
        <v>4.0</v>
      </c>
      <c r="S2" s="2">
        <v>1.0</v>
      </c>
      <c r="T2" s="2">
        <v>5.0</v>
      </c>
      <c r="U2" s="2">
        <v>3.0</v>
      </c>
      <c r="V2" s="2">
        <v>4.0</v>
      </c>
      <c r="W2" s="2">
        <v>1.0</v>
      </c>
      <c r="X2" s="2">
        <v>4.0</v>
      </c>
      <c r="Y2" s="2">
        <v>1.0</v>
      </c>
      <c r="Z2" s="2">
        <v>4.0</v>
      </c>
      <c r="AA2" s="2">
        <v>1.0</v>
      </c>
      <c r="AB2" s="1">
        <f t="shared" ref="AB2:AB27" si="1">(R2-1)+(5-S2)+(T2-1)+(5-U2)+(V2-1)+(5-W2)+(X2-1)+(5-Y2)+(Z2-1)+(5-AA2)</f>
        <v>34</v>
      </c>
      <c r="AC2" s="1">
        <f t="shared" ref="AC2:AC27" si="2">AB2*2.5</f>
        <v>85</v>
      </c>
    </row>
    <row r="3">
      <c r="A3" s="3">
        <v>43675.85494099537</v>
      </c>
      <c r="B3" s="2" t="s">
        <v>36</v>
      </c>
      <c r="C3" s="2" t="s">
        <v>34</v>
      </c>
      <c r="D3" s="2" t="s">
        <v>37</v>
      </c>
      <c r="E3" s="4">
        <v>0.012499999997089617</v>
      </c>
      <c r="F3" s="4">
        <v>0.011805555557657499</v>
      </c>
      <c r="G3" s="4">
        <v>0.03125</v>
      </c>
      <c r="H3" s="4">
        <v>0.045833333337213844</v>
      </c>
      <c r="I3" s="4">
        <v>0.07291666666424135</v>
      </c>
      <c r="J3" s="4">
        <v>0.020833333335758653</v>
      </c>
      <c r="K3" s="2">
        <v>8.0</v>
      </c>
      <c r="L3" s="2" t="s">
        <v>38</v>
      </c>
      <c r="M3" s="2" t="s">
        <v>39</v>
      </c>
      <c r="N3" s="2" t="s">
        <v>34</v>
      </c>
      <c r="P3" s="2" t="s">
        <v>40</v>
      </c>
      <c r="Q3" s="2" t="s">
        <v>41</v>
      </c>
      <c r="R3" s="2">
        <v>3.0</v>
      </c>
      <c r="S3" s="2">
        <v>3.0</v>
      </c>
      <c r="T3" s="2">
        <v>5.0</v>
      </c>
      <c r="U3" s="2">
        <v>1.0</v>
      </c>
      <c r="V3" s="2">
        <v>4.0</v>
      </c>
      <c r="W3" s="2">
        <v>3.0</v>
      </c>
      <c r="X3" s="2">
        <v>5.0</v>
      </c>
      <c r="Y3" s="2">
        <v>1.0</v>
      </c>
      <c r="Z3" s="2">
        <v>4.0</v>
      </c>
      <c r="AA3" s="2">
        <v>1.0</v>
      </c>
      <c r="AB3" s="1">
        <f t="shared" si="1"/>
        <v>32</v>
      </c>
      <c r="AC3" s="1">
        <f t="shared" si="2"/>
        <v>80</v>
      </c>
    </row>
    <row r="4">
      <c r="A4" s="3">
        <v>43675.872071770835</v>
      </c>
      <c r="B4" s="2" t="s">
        <v>42</v>
      </c>
      <c r="C4" s="2" t="s">
        <v>30</v>
      </c>
      <c r="D4" s="2" t="s">
        <v>43</v>
      </c>
      <c r="E4" s="4">
        <v>0.022222222221898846</v>
      </c>
      <c r="F4" s="4">
        <v>0.047916666662786156</v>
      </c>
      <c r="G4" s="4">
        <v>0.03125</v>
      </c>
      <c r="H4" s="4">
        <v>0.054861111115315</v>
      </c>
      <c r="I4" s="4">
        <v>0.09166666666715173</v>
      </c>
      <c r="J4" s="4">
        <v>0.057638888887595385</v>
      </c>
      <c r="K4" s="2">
        <v>4.0</v>
      </c>
      <c r="L4" s="2" t="s">
        <v>44</v>
      </c>
      <c r="M4" s="2" t="s">
        <v>45</v>
      </c>
      <c r="N4" s="2" t="s">
        <v>34</v>
      </c>
      <c r="O4" s="2" t="s">
        <v>46</v>
      </c>
      <c r="P4" s="2" t="s">
        <v>34</v>
      </c>
      <c r="Q4" s="2" t="s">
        <v>47</v>
      </c>
      <c r="R4" s="2">
        <v>3.0</v>
      </c>
      <c r="S4" s="2">
        <v>1.0</v>
      </c>
      <c r="T4" s="2">
        <v>3.0</v>
      </c>
      <c r="U4" s="2">
        <v>1.0</v>
      </c>
      <c r="V4" s="2">
        <v>4.0</v>
      </c>
      <c r="W4" s="2">
        <v>2.0</v>
      </c>
      <c r="X4" s="2">
        <v>4.0</v>
      </c>
      <c r="Y4" s="2">
        <v>2.0</v>
      </c>
      <c r="Z4" s="2">
        <v>4.0</v>
      </c>
      <c r="AA4" s="2">
        <v>2.0</v>
      </c>
      <c r="AB4" s="1">
        <f t="shared" si="1"/>
        <v>30</v>
      </c>
      <c r="AC4" s="1">
        <f t="shared" si="2"/>
        <v>75</v>
      </c>
    </row>
    <row r="5">
      <c r="A5" s="3">
        <v>43676.45546711805</v>
      </c>
      <c r="B5" s="2" t="s">
        <v>48</v>
      </c>
      <c r="C5" s="2" t="s">
        <v>34</v>
      </c>
      <c r="D5" s="2" t="s">
        <v>49</v>
      </c>
      <c r="E5" s="4">
        <v>0.020833333335758653</v>
      </c>
      <c r="F5" s="4">
        <v>0.009027777778101154</v>
      </c>
      <c r="G5" s="4">
        <v>0.010416666664241347</v>
      </c>
      <c r="H5" s="4">
        <v>0.03472222221898846</v>
      </c>
      <c r="I5" s="4">
        <v>0.006944444445252884</v>
      </c>
      <c r="J5" s="4">
        <v>0.008333333331393078</v>
      </c>
      <c r="K5" s="2">
        <v>2.0</v>
      </c>
      <c r="L5" s="2" t="s">
        <v>50</v>
      </c>
      <c r="M5" s="2" t="s">
        <v>51</v>
      </c>
      <c r="N5" s="2" t="s">
        <v>34</v>
      </c>
      <c r="P5" s="2" t="s">
        <v>34</v>
      </c>
      <c r="Q5" s="2" t="s">
        <v>52</v>
      </c>
      <c r="R5" s="2">
        <v>4.0</v>
      </c>
      <c r="S5" s="2">
        <v>1.0</v>
      </c>
      <c r="T5" s="2">
        <v>5.0</v>
      </c>
      <c r="U5" s="2">
        <v>1.0</v>
      </c>
      <c r="V5" s="2">
        <v>5.0</v>
      </c>
      <c r="W5" s="2">
        <v>2.0</v>
      </c>
      <c r="X5" s="2">
        <v>5.0</v>
      </c>
      <c r="Y5" s="2">
        <v>2.0</v>
      </c>
      <c r="Z5" s="2">
        <v>4.0</v>
      </c>
      <c r="AA5" s="2">
        <v>1.0</v>
      </c>
      <c r="AB5" s="1">
        <f t="shared" si="1"/>
        <v>36</v>
      </c>
      <c r="AC5" s="1">
        <f t="shared" si="2"/>
        <v>90</v>
      </c>
    </row>
    <row r="6">
      <c r="A6" s="3">
        <v>43677.55043396991</v>
      </c>
      <c r="B6" s="2" t="s">
        <v>53</v>
      </c>
      <c r="C6" s="2" t="s">
        <v>34</v>
      </c>
      <c r="D6" s="2" t="s">
        <v>31</v>
      </c>
      <c r="E6" s="4">
        <v>0.011805555557657499</v>
      </c>
      <c r="F6" s="4">
        <v>0.018055555556202307</v>
      </c>
      <c r="G6" s="4">
        <v>0.010416666664241347</v>
      </c>
      <c r="H6" s="4">
        <v>0.02569444444088731</v>
      </c>
      <c r="I6" s="4">
        <v>0.008333333331393078</v>
      </c>
      <c r="J6" s="4">
        <v>0.034027777779556345</v>
      </c>
      <c r="K6" s="2">
        <v>6.0</v>
      </c>
      <c r="L6" s="2" t="s">
        <v>54</v>
      </c>
      <c r="M6" s="2" t="s">
        <v>55</v>
      </c>
      <c r="N6" s="2" t="s">
        <v>34</v>
      </c>
      <c r="O6" s="2" t="s">
        <v>46</v>
      </c>
      <c r="P6" s="2" t="s">
        <v>56</v>
      </c>
      <c r="Q6" s="2" t="s">
        <v>57</v>
      </c>
      <c r="R6" s="2">
        <v>4.0</v>
      </c>
      <c r="S6" s="2">
        <v>1.0</v>
      </c>
      <c r="T6" s="2">
        <v>4.0</v>
      </c>
      <c r="U6" s="2">
        <v>2.0</v>
      </c>
      <c r="V6" s="2">
        <v>4.0</v>
      </c>
      <c r="W6" s="2">
        <v>1.0</v>
      </c>
      <c r="X6" s="2">
        <v>4.0</v>
      </c>
      <c r="Y6" s="2">
        <v>1.0</v>
      </c>
      <c r="Z6" s="2">
        <v>4.0</v>
      </c>
      <c r="AA6" s="2">
        <v>1.0</v>
      </c>
      <c r="AB6" s="1">
        <f t="shared" si="1"/>
        <v>34</v>
      </c>
      <c r="AC6" s="1">
        <f t="shared" si="2"/>
        <v>85</v>
      </c>
    </row>
    <row r="7">
      <c r="A7" s="3">
        <v>43677.561977233796</v>
      </c>
      <c r="B7" s="2" t="s">
        <v>58</v>
      </c>
      <c r="C7" s="2" t="s">
        <v>30</v>
      </c>
      <c r="D7" s="2" t="s">
        <v>59</v>
      </c>
      <c r="E7" s="4">
        <v>0.0194444444423425</v>
      </c>
      <c r="F7" s="4">
        <v>0.0</v>
      </c>
      <c r="G7" s="4">
        <v>0.0</v>
      </c>
      <c r="H7" s="4">
        <v>0.0194444444423425</v>
      </c>
      <c r="I7" s="4">
        <v>0.012499999997089617</v>
      </c>
      <c r="J7" s="4">
        <v>0.030555555553291924</v>
      </c>
      <c r="K7" s="2">
        <v>1.0</v>
      </c>
      <c r="L7" s="2" t="s">
        <v>60</v>
      </c>
      <c r="M7" s="2" t="s">
        <v>61</v>
      </c>
      <c r="N7" s="2" t="s">
        <v>30</v>
      </c>
      <c r="O7" s="2" t="s">
        <v>62</v>
      </c>
      <c r="P7" s="2" t="s">
        <v>63</v>
      </c>
      <c r="Q7" s="2" t="s">
        <v>64</v>
      </c>
      <c r="R7" s="2">
        <v>1.0</v>
      </c>
      <c r="S7" s="2">
        <v>5.0</v>
      </c>
      <c r="T7" s="2">
        <v>1.0</v>
      </c>
      <c r="U7" s="2">
        <v>4.0</v>
      </c>
      <c r="V7" s="2">
        <v>2.0</v>
      </c>
      <c r="W7" s="2">
        <v>5.0</v>
      </c>
      <c r="X7" s="2">
        <v>3.0</v>
      </c>
      <c r="Y7" s="2">
        <v>5.0</v>
      </c>
      <c r="Z7" s="2">
        <v>1.0</v>
      </c>
      <c r="AA7" s="2">
        <v>3.0</v>
      </c>
      <c r="AB7" s="1">
        <f t="shared" si="1"/>
        <v>6</v>
      </c>
      <c r="AC7" s="1">
        <f t="shared" si="2"/>
        <v>15</v>
      </c>
    </row>
    <row r="8">
      <c r="A8" s="3">
        <v>43677.59436159722</v>
      </c>
      <c r="B8" s="2" t="s">
        <v>65</v>
      </c>
      <c r="C8" s="2" t="s">
        <v>30</v>
      </c>
      <c r="D8" s="2" t="s">
        <v>66</v>
      </c>
      <c r="E8" s="4">
        <v>0.00555555555911269</v>
      </c>
      <c r="F8" s="4">
        <v>0.030555555553291924</v>
      </c>
      <c r="G8" s="4">
        <v>0.03958333333139308</v>
      </c>
      <c r="H8" s="4">
        <v>0.0</v>
      </c>
      <c r="I8" s="4">
        <v>0.0</v>
      </c>
      <c r="J8" s="4">
        <v>0.015972222223354038</v>
      </c>
      <c r="K8" s="2">
        <v>5.0</v>
      </c>
      <c r="L8" s="2" t="s">
        <v>67</v>
      </c>
      <c r="M8" s="2" t="s">
        <v>68</v>
      </c>
      <c r="N8" s="2" t="s">
        <v>34</v>
      </c>
      <c r="P8" s="2" t="s">
        <v>69</v>
      </c>
      <c r="Q8" s="2" t="s">
        <v>70</v>
      </c>
      <c r="R8" s="2">
        <v>3.0</v>
      </c>
      <c r="S8" s="2">
        <v>1.0</v>
      </c>
      <c r="T8" s="2">
        <v>4.0</v>
      </c>
      <c r="U8" s="2">
        <v>2.0</v>
      </c>
      <c r="V8" s="2">
        <v>3.0</v>
      </c>
      <c r="W8" s="2">
        <v>2.0</v>
      </c>
      <c r="X8" s="2">
        <v>4.0</v>
      </c>
      <c r="Y8" s="2">
        <v>1.0</v>
      </c>
      <c r="Z8" s="2">
        <v>2.0</v>
      </c>
      <c r="AA8" s="2">
        <v>3.0</v>
      </c>
      <c r="AB8" s="1">
        <f t="shared" si="1"/>
        <v>27</v>
      </c>
      <c r="AC8" s="1">
        <f t="shared" si="2"/>
        <v>67.5</v>
      </c>
    </row>
    <row r="9">
      <c r="A9" s="3">
        <v>43677.64392265046</v>
      </c>
      <c r="B9" s="2" t="s">
        <v>71</v>
      </c>
      <c r="C9" s="2" t="s">
        <v>30</v>
      </c>
      <c r="D9" s="2" t="s">
        <v>59</v>
      </c>
      <c r="E9" s="4">
        <v>0.031944444446708076</v>
      </c>
      <c r="F9" s="4">
        <v>0.04513888889050577</v>
      </c>
      <c r="G9" s="4">
        <v>0.08472222222189885</v>
      </c>
      <c r="H9" s="4">
        <v>0.0</v>
      </c>
      <c r="I9" s="4">
        <v>0.0</v>
      </c>
      <c r="J9" s="4">
        <v>0.026388888887595385</v>
      </c>
      <c r="K9" s="2">
        <v>2.0</v>
      </c>
      <c r="L9" s="2" t="s">
        <v>72</v>
      </c>
      <c r="M9" s="2" t="s">
        <v>73</v>
      </c>
      <c r="N9" s="2" t="s">
        <v>34</v>
      </c>
      <c r="Q9" s="2" t="s">
        <v>74</v>
      </c>
      <c r="R9" s="2">
        <v>1.0</v>
      </c>
      <c r="S9" s="2">
        <v>4.0</v>
      </c>
      <c r="T9" s="2">
        <v>1.0</v>
      </c>
      <c r="U9" s="2">
        <v>5.0</v>
      </c>
      <c r="V9" s="2">
        <v>3.0</v>
      </c>
      <c r="W9" s="2">
        <v>3.0</v>
      </c>
      <c r="X9" s="2">
        <v>2.0</v>
      </c>
      <c r="Y9" s="2">
        <v>4.0</v>
      </c>
      <c r="Z9" s="2">
        <v>1.0</v>
      </c>
      <c r="AA9" s="2">
        <v>5.0</v>
      </c>
      <c r="AB9" s="1">
        <f t="shared" si="1"/>
        <v>7</v>
      </c>
      <c r="AC9" s="1">
        <f t="shared" si="2"/>
        <v>17.5</v>
      </c>
    </row>
    <row r="10">
      <c r="A10" s="3">
        <v>43677.886432025465</v>
      </c>
      <c r="B10" s="2" t="s">
        <v>75</v>
      </c>
      <c r="C10" s="2" t="s">
        <v>30</v>
      </c>
      <c r="D10" s="2" t="s">
        <v>66</v>
      </c>
      <c r="E10" s="4">
        <v>0.002777777779556345</v>
      </c>
      <c r="F10" s="4">
        <v>0.0062499999985448085</v>
      </c>
      <c r="G10" s="4">
        <v>0.007638888884685002</v>
      </c>
      <c r="H10" s="4">
        <v>0.002777777779556345</v>
      </c>
      <c r="I10" s="4">
        <v>0.00555555555911269</v>
      </c>
      <c r="J10" s="4">
        <v>0.007638888884685002</v>
      </c>
      <c r="K10" s="2">
        <v>10.0</v>
      </c>
      <c r="L10" s="2" t="s">
        <v>76</v>
      </c>
      <c r="M10" s="2" t="s">
        <v>77</v>
      </c>
      <c r="N10" s="2" t="s">
        <v>34</v>
      </c>
      <c r="Q10" s="2" t="s">
        <v>78</v>
      </c>
      <c r="R10" s="2">
        <v>5.0</v>
      </c>
      <c r="S10" s="2">
        <v>1.0</v>
      </c>
      <c r="T10" s="2">
        <v>5.0</v>
      </c>
      <c r="U10" s="2">
        <v>1.0</v>
      </c>
      <c r="V10" s="2">
        <v>5.0</v>
      </c>
      <c r="W10" s="2">
        <v>1.0</v>
      </c>
      <c r="X10" s="2">
        <v>5.0</v>
      </c>
      <c r="Y10" s="2">
        <v>1.0</v>
      </c>
      <c r="Z10" s="2">
        <v>5.0</v>
      </c>
      <c r="AA10" s="2">
        <v>1.0</v>
      </c>
      <c r="AB10" s="1">
        <f t="shared" si="1"/>
        <v>40</v>
      </c>
      <c r="AC10" s="1">
        <f t="shared" si="2"/>
        <v>100</v>
      </c>
    </row>
    <row r="11">
      <c r="A11" s="3">
        <v>43677.90691178241</v>
      </c>
      <c r="B11" s="2" t="s">
        <v>79</v>
      </c>
      <c r="C11" s="2" t="s">
        <v>34</v>
      </c>
      <c r="D11" s="2" t="s">
        <v>31</v>
      </c>
      <c r="E11" s="4">
        <v>0.004861111112404615</v>
      </c>
      <c r="F11" s="4">
        <v>0.007638888884685002</v>
      </c>
      <c r="G11" s="4">
        <v>0.011805555557657499</v>
      </c>
      <c r="H11" s="4">
        <v>0.03263888889341615</v>
      </c>
      <c r="I11" s="4">
        <v>0.02986111110658385</v>
      </c>
      <c r="J11" s="4">
        <v>0.012499999997089617</v>
      </c>
      <c r="K11" s="2">
        <v>7.0</v>
      </c>
      <c r="L11" s="2" t="s">
        <v>80</v>
      </c>
      <c r="M11" s="2" t="s">
        <v>81</v>
      </c>
      <c r="N11" s="2" t="s">
        <v>34</v>
      </c>
      <c r="Q11" s="2" t="s">
        <v>82</v>
      </c>
      <c r="R11" s="2">
        <v>2.0</v>
      </c>
      <c r="S11" s="2">
        <v>1.0</v>
      </c>
      <c r="T11" s="2">
        <v>4.0</v>
      </c>
      <c r="U11" s="2">
        <v>1.0</v>
      </c>
      <c r="V11" s="2">
        <v>4.0</v>
      </c>
      <c r="W11" s="2">
        <v>1.0</v>
      </c>
      <c r="X11" s="2">
        <v>4.0</v>
      </c>
      <c r="Y11" s="2">
        <v>1.0</v>
      </c>
      <c r="Z11" s="2">
        <v>4.0</v>
      </c>
      <c r="AA11" s="2">
        <v>1.0</v>
      </c>
      <c r="AB11" s="1">
        <f t="shared" si="1"/>
        <v>33</v>
      </c>
      <c r="AC11" s="1">
        <f t="shared" si="2"/>
        <v>82.5</v>
      </c>
    </row>
    <row r="12">
      <c r="A12" s="3">
        <v>43677.91262315972</v>
      </c>
      <c r="B12" s="2" t="s">
        <v>83</v>
      </c>
      <c r="C12" s="2" t="s">
        <v>30</v>
      </c>
      <c r="D12" s="2" t="s">
        <v>84</v>
      </c>
      <c r="E12" s="4">
        <v>0.004166666665696539</v>
      </c>
      <c r="F12" s="4">
        <v>0.0062499999985448085</v>
      </c>
      <c r="G12" s="4">
        <v>0.015972222223354038</v>
      </c>
      <c r="H12" s="4">
        <v>0.004166666665696539</v>
      </c>
      <c r="I12" s="4">
        <v>0.011805555557657499</v>
      </c>
      <c r="J12" s="4">
        <v>0.007638888884685002</v>
      </c>
      <c r="K12" s="2">
        <v>10.0</v>
      </c>
      <c r="L12" s="2" t="s">
        <v>85</v>
      </c>
      <c r="M12" s="2" t="s">
        <v>86</v>
      </c>
      <c r="N12" s="2" t="s">
        <v>34</v>
      </c>
      <c r="Q12" s="2" t="s">
        <v>46</v>
      </c>
      <c r="R12" s="2">
        <v>1.0</v>
      </c>
      <c r="S12" s="2">
        <v>1.0</v>
      </c>
      <c r="T12" s="2">
        <v>5.0</v>
      </c>
      <c r="U12" s="2">
        <v>1.0</v>
      </c>
      <c r="V12" s="2">
        <v>5.0</v>
      </c>
      <c r="W12" s="2">
        <v>1.0</v>
      </c>
      <c r="X12" s="2">
        <v>5.0</v>
      </c>
      <c r="Y12" s="2">
        <v>1.0</v>
      </c>
      <c r="Z12" s="2">
        <v>5.0</v>
      </c>
      <c r="AA12" s="2">
        <v>1.0</v>
      </c>
      <c r="AB12" s="1">
        <f t="shared" si="1"/>
        <v>36</v>
      </c>
      <c r="AC12" s="1">
        <f t="shared" si="2"/>
        <v>90</v>
      </c>
    </row>
    <row r="13">
      <c r="A13" s="3">
        <v>43677.93055416667</v>
      </c>
      <c r="B13" s="2" t="s">
        <v>87</v>
      </c>
      <c r="C13" s="2" t="s">
        <v>34</v>
      </c>
      <c r="D13" s="2" t="s">
        <v>31</v>
      </c>
      <c r="E13" s="4">
        <v>0.008333333331393078</v>
      </c>
      <c r="F13" s="4">
        <v>0.0062499999985448085</v>
      </c>
      <c r="G13" s="4">
        <v>0.0062499999985448085</v>
      </c>
      <c r="H13" s="4">
        <v>0.002777777779556345</v>
      </c>
      <c r="I13" s="4">
        <v>0.006944444445252884</v>
      </c>
      <c r="J13" s="4">
        <v>0.007638888884685002</v>
      </c>
      <c r="K13" s="2">
        <v>10.0</v>
      </c>
      <c r="L13" s="2" t="s">
        <v>88</v>
      </c>
      <c r="M13" s="2" t="s">
        <v>89</v>
      </c>
      <c r="N13" s="2" t="s">
        <v>34</v>
      </c>
      <c r="Q13" s="2" t="s">
        <v>90</v>
      </c>
      <c r="R13" s="2">
        <v>4.0</v>
      </c>
      <c r="S13" s="2">
        <v>1.0</v>
      </c>
      <c r="T13" s="2">
        <v>5.0</v>
      </c>
      <c r="U13" s="2">
        <v>1.0</v>
      </c>
      <c r="V13" s="2">
        <v>5.0</v>
      </c>
      <c r="W13" s="2">
        <v>1.0</v>
      </c>
      <c r="X13" s="2">
        <v>5.0</v>
      </c>
      <c r="Y13" s="2">
        <v>1.0</v>
      </c>
      <c r="Z13" s="2">
        <v>5.0</v>
      </c>
      <c r="AA13" s="2">
        <v>1.0</v>
      </c>
      <c r="AB13" s="1">
        <f t="shared" si="1"/>
        <v>39</v>
      </c>
      <c r="AC13" s="1">
        <f t="shared" si="2"/>
        <v>97.5</v>
      </c>
    </row>
    <row r="14">
      <c r="A14" s="3">
        <v>43678.606661377315</v>
      </c>
      <c r="B14" s="2" t="s">
        <v>91</v>
      </c>
      <c r="C14" s="2" t="s">
        <v>30</v>
      </c>
      <c r="D14" s="2" t="s">
        <v>31</v>
      </c>
      <c r="E14" s="4">
        <v>0.02986111110658385</v>
      </c>
      <c r="F14" s="4">
        <v>0.0</v>
      </c>
      <c r="G14" s="4">
        <v>0.13611111111094942</v>
      </c>
      <c r="H14" s="4">
        <v>0.04722222222335404</v>
      </c>
      <c r="I14" s="4">
        <v>0.0</v>
      </c>
      <c r="J14" s="4">
        <v>0.16111111111240461</v>
      </c>
      <c r="K14" s="2">
        <v>10.0</v>
      </c>
      <c r="L14" s="2" t="s">
        <v>92</v>
      </c>
      <c r="M14" s="2" t="s">
        <v>70</v>
      </c>
      <c r="N14" s="2" t="s">
        <v>34</v>
      </c>
      <c r="Q14" s="2" t="s">
        <v>93</v>
      </c>
      <c r="R14" s="2">
        <v>5.0</v>
      </c>
      <c r="S14" s="2">
        <v>4.0</v>
      </c>
      <c r="T14" s="2">
        <v>2.0</v>
      </c>
      <c r="U14" s="2">
        <v>5.0</v>
      </c>
      <c r="V14" s="2">
        <v>4.0</v>
      </c>
      <c r="W14" s="2">
        <v>1.0</v>
      </c>
      <c r="X14" s="2">
        <v>3.0</v>
      </c>
      <c r="Y14" s="2">
        <v>3.0</v>
      </c>
      <c r="Z14" s="2">
        <v>4.0</v>
      </c>
      <c r="AA14" s="2">
        <v>5.0</v>
      </c>
      <c r="AB14" s="1">
        <f t="shared" si="1"/>
        <v>20</v>
      </c>
      <c r="AC14" s="1">
        <f t="shared" si="2"/>
        <v>50</v>
      </c>
    </row>
    <row r="15">
      <c r="A15" s="3">
        <v>43678.64276030092</v>
      </c>
      <c r="B15" s="2" t="s">
        <v>94</v>
      </c>
      <c r="C15" s="2" t="s">
        <v>34</v>
      </c>
      <c r="D15" s="2" t="s">
        <v>95</v>
      </c>
      <c r="E15" s="4">
        <v>0.00555555555911269</v>
      </c>
      <c r="F15" s="4">
        <v>0.015277777776645962</v>
      </c>
      <c r="G15" s="4">
        <v>0.00972222222480923</v>
      </c>
      <c r="H15" s="4">
        <v>0.02152777777519077</v>
      </c>
      <c r="I15" s="4">
        <v>0.061805555553291924</v>
      </c>
      <c r="J15" s="4">
        <v>0.030555555553291924</v>
      </c>
      <c r="K15" s="2">
        <v>8.0</v>
      </c>
      <c r="L15" s="2" t="s">
        <v>96</v>
      </c>
      <c r="M15" s="2" t="s">
        <v>97</v>
      </c>
      <c r="N15" s="2" t="s">
        <v>34</v>
      </c>
      <c r="Q15" s="2" t="s">
        <v>78</v>
      </c>
      <c r="R15" s="2">
        <v>3.0</v>
      </c>
      <c r="S15" s="2">
        <v>1.0</v>
      </c>
      <c r="T15" s="2">
        <v>3.0</v>
      </c>
      <c r="U15" s="2">
        <v>2.0</v>
      </c>
      <c r="V15" s="2">
        <v>3.0</v>
      </c>
      <c r="W15" s="2">
        <v>2.0</v>
      </c>
      <c r="X15" s="2">
        <v>3.0</v>
      </c>
      <c r="Y15" s="2">
        <v>1.0</v>
      </c>
      <c r="Z15" s="2">
        <v>3.0</v>
      </c>
      <c r="AA15" s="2">
        <v>2.0</v>
      </c>
      <c r="AB15" s="1">
        <f t="shared" si="1"/>
        <v>27</v>
      </c>
      <c r="AC15" s="1">
        <f t="shared" si="2"/>
        <v>67.5</v>
      </c>
    </row>
    <row r="16">
      <c r="A16" s="3">
        <v>43680.53714085648</v>
      </c>
      <c r="B16" s="2" t="s">
        <v>98</v>
      </c>
      <c r="C16" s="2" t="s">
        <v>30</v>
      </c>
      <c r="D16" s="2" t="s">
        <v>37</v>
      </c>
      <c r="E16" s="4">
        <v>0.0062499999985448085</v>
      </c>
      <c r="F16" s="4">
        <v>0.02916666666715173</v>
      </c>
      <c r="G16" s="4">
        <v>0.013194444443797693</v>
      </c>
      <c r="H16" s="4">
        <v>0.008333333331393078</v>
      </c>
      <c r="I16" s="4">
        <v>0.011111111110949423</v>
      </c>
      <c r="J16" s="4">
        <v>0.018055555556202307</v>
      </c>
      <c r="K16" s="2">
        <v>7.0</v>
      </c>
      <c r="L16" s="2" t="s">
        <v>99</v>
      </c>
      <c r="M16" s="2" t="s">
        <v>100</v>
      </c>
      <c r="N16" s="2" t="s">
        <v>34</v>
      </c>
      <c r="P16" s="2" t="s">
        <v>101</v>
      </c>
      <c r="Q16" s="2" t="s">
        <v>102</v>
      </c>
      <c r="R16" s="2">
        <v>3.0</v>
      </c>
      <c r="S16" s="2">
        <v>1.0</v>
      </c>
      <c r="T16" s="2">
        <v>4.0</v>
      </c>
      <c r="U16" s="2">
        <v>2.0</v>
      </c>
      <c r="V16" s="2">
        <v>4.0</v>
      </c>
      <c r="W16" s="2">
        <v>1.0</v>
      </c>
      <c r="X16" s="2">
        <v>4.0</v>
      </c>
      <c r="Y16" s="2">
        <v>2.0</v>
      </c>
      <c r="Z16" s="2">
        <v>4.0</v>
      </c>
      <c r="AA16" s="2">
        <v>2.0</v>
      </c>
      <c r="AB16" s="1">
        <f t="shared" si="1"/>
        <v>31</v>
      </c>
      <c r="AC16" s="1">
        <f t="shared" si="2"/>
        <v>77.5</v>
      </c>
    </row>
    <row r="17">
      <c r="A17" s="3">
        <v>43681.715431122684</v>
      </c>
      <c r="B17" s="2" t="s">
        <v>103</v>
      </c>
      <c r="C17" s="2" t="s">
        <v>34</v>
      </c>
      <c r="D17" s="2" t="s">
        <v>104</v>
      </c>
      <c r="E17" s="4">
        <v>0.0034722222189884633</v>
      </c>
      <c r="F17" s="4">
        <v>0.010416666664241347</v>
      </c>
      <c r="G17" s="4">
        <v>0.010416666664241347</v>
      </c>
      <c r="H17" s="4">
        <v>0.015972222223354038</v>
      </c>
      <c r="I17" s="4">
        <v>0.013194444443797693</v>
      </c>
      <c r="J17" s="4">
        <v>0.0062499999985448085</v>
      </c>
      <c r="K17" s="2">
        <v>9.0</v>
      </c>
      <c r="L17" s="2" t="s">
        <v>105</v>
      </c>
      <c r="M17" s="2" t="s">
        <v>106</v>
      </c>
      <c r="N17" s="2" t="s">
        <v>30</v>
      </c>
      <c r="O17" s="2" t="s">
        <v>107</v>
      </c>
      <c r="P17" s="2" t="s">
        <v>69</v>
      </c>
      <c r="Q17" s="2" t="s">
        <v>108</v>
      </c>
      <c r="R17" s="2">
        <v>4.0</v>
      </c>
      <c r="S17" s="2">
        <v>1.0</v>
      </c>
      <c r="T17" s="2">
        <v>5.0</v>
      </c>
      <c r="U17" s="2">
        <v>2.0</v>
      </c>
      <c r="V17" s="2">
        <v>5.0</v>
      </c>
      <c r="W17" s="2">
        <v>1.0</v>
      </c>
      <c r="X17" s="2">
        <v>5.0</v>
      </c>
      <c r="Y17" s="2">
        <v>1.0</v>
      </c>
      <c r="Z17" s="2">
        <v>4.0</v>
      </c>
      <c r="AA17" s="2">
        <v>2.0</v>
      </c>
      <c r="AB17" s="1">
        <f t="shared" si="1"/>
        <v>36</v>
      </c>
      <c r="AC17" s="1">
        <f t="shared" si="2"/>
        <v>90</v>
      </c>
    </row>
    <row r="18">
      <c r="A18" s="3">
        <v>43681.73023583333</v>
      </c>
      <c r="B18" s="2" t="s">
        <v>109</v>
      </c>
      <c r="C18" s="2" t="s">
        <v>30</v>
      </c>
      <c r="D18" s="2" t="s">
        <v>59</v>
      </c>
      <c r="E18" s="4">
        <v>0.00555555555911269</v>
      </c>
      <c r="F18" s="4">
        <v>0.06111111110658385</v>
      </c>
      <c r="G18" s="4">
        <v>0.08055555555620231</v>
      </c>
      <c r="H18" s="4">
        <v>0.03749999999854481</v>
      </c>
      <c r="I18" s="4">
        <v>0.03472222221898846</v>
      </c>
      <c r="J18" s="4">
        <v>0.022222222221898846</v>
      </c>
      <c r="K18" s="2">
        <v>8.0</v>
      </c>
      <c r="L18" s="2" t="s">
        <v>110</v>
      </c>
      <c r="M18" s="2" t="s">
        <v>111</v>
      </c>
      <c r="N18" s="2" t="s">
        <v>34</v>
      </c>
      <c r="P18" s="2" t="s">
        <v>112</v>
      </c>
      <c r="Q18" s="2" t="s">
        <v>113</v>
      </c>
      <c r="R18" s="2">
        <v>3.0</v>
      </c>
      <c r="S18" s="2">
        <v>4.0</v>
      </c>
      <c r="T18" s="2">
        <v>4.0</v>
      </c>
      <c r="U18" s="2">
        <v>3.0</v>
      </c>
      <c r="V18" s="2">
        <v>4.0</v>
      </c>
      <c r="W18" s="2">
        <v>1.0</v>
      </c>
      <c r="X18" s="2">
        <v>3.0</v>
      </c>
      <c r="Y18" s="2">
        <v>3.0</v>
      </c>
      <c r="Z18" s="2">
        <v>3.0</v>
      </c>
      <c r="AA18" s="2">
        <v>3.0</v>
      </c>
      <c r="AB18" s="1">
        <f t="shared" si="1"/>
        <v>23</v>
      </c>
      <c r="AC18" s="1">
        <f t="shared" si="2"/>
        <v>57.5</v>
      </c>
    </row>
    <row r="19">
      <c r="A19" s="3">
        <v>43686.942423125</v>
      </c>
      <c r="B19" s="2" t="s">
        <v>114</v>
      </c>
      <c r="C19" s="2" t="s">
        <v>34</v>
      </c>
      <c r="D19" s="2" t="s">
        <v>115</v>
      </c>
      <c r="E19" s="4">
        <v>0.004166666665696539</v>
      </c>
      <c r="F19" s="4">
        <v>0.00972222222480923</v>
      </c>
      <c r="G19" s="4">
        <v>0.0062499999985448085</v>
      </c>
      <c r="H19" s="4">
        <v>0.004861111112404615</v>
      </c>
      <c r="I19" s="4">
        <v>0.006944444445252884</v>
      </c>
      <c r="J19" s="4">
        <v>0.00555555555911269</v>
      </c>
      <c r="K19" s="2">
        <v>8.0</v>
      </c>
      <c r="L19" s="2" t="s">
        <v>116</v>
      </c>
      <c r="M19" s="2" t="s">
        <v>117</v>
      </c>
      <c r="N19" s="2" t="s">
        <v>30</v>
      </c>
      <c r="O19" s="2" t="s">
        <v>118</v>
      </c>
      <c r="P19" s="2" t="s">
        <v>46</v>
      </c>
      <c r="Q19" s="2" t="s">
        <v>46</v>
      </c>
      <c r="R19" s="2">
        <v>4.0</v>
      </c>
      <c r="S19" s="2">
        <v>1.0</v>
      </c>
      <c r="T19" s="2">
        <v>4.0</v>
      </c>
      <c r="U19" s="2">
        <v>1.0</v>
      </c>
      <c r="V19" s="2">
        <v>5.0</v>
      </c>
      <c r="W19" s="2">
        <v>1.0</v>
      </c>
      <c r="X19" s="2">
        <v>5.0</v>
      </c>
      <c r="Y19" s="2">
        <v>2.0</v>
      </c>
      <c r="Z19" s="2">
        <v>5.0</v>
      </c>
      <c r="AA19" s="2">
        <v>1.0</v>
      </c>
      <c r="AB19" s="1">
        <f t="shared" si="1"/>
        <v>37</v>
      </c>
      <c r="AC19" s="1">
        <f t="shared" si="2"/>
        <v>92.5</v>
      </c>
    </row>
    <row r="20">
      <c r="A20" s="3">
        <v>43686.948838310185</v>
      </c>
      <c r="B20" s="2" t="s">
        <v>119</v>
      </c>
      <c r="C20" s="2" t="s">
        <v>30</v>
      </c>
      <c r="D20" s="2" t="s">
        <v>37</v>
      </c>
      <c r="E20" s="4">
        <v>0.004166666665696539</v>
      </c>
      <c r="F20" s="4">
        <v>0.007638888884685002</v>
      </c>
      <c r="G20" s="4">
        <v>0.028472222220443655</v>
      </c>
      <c r="H20" s="4">
        <v>0.009027777778101154</v>
      </c>
      <c r="I20" s="4">
        <v>0.008333333331393078</v>
      </c>
      <c r="J20" s="4">
        <v>0.007638888884685002</v>
      </c>
      <c r="K20" s="2">
        <v>8.0</v>
      </c>
      <c r="L20" s="2" t="s">
        <v>120</v>
      </c>
      <c r="M20" s="2" t="s">
        <v>121</v>
      </c>
      <c r="N20" s="2" t="s">
        <v>34</v>
      </c>
      <c r="P20" s="2" t="s">
        <v>34</v>
      </c>
      <c r="Q20" s="2" t="s">
        <v>122</v>
      </c>
      <c r="R20" s="2">
        <v>2.0</v>
      </c>
      <c r="S20" s="2">
        <v>2.0</v>
      </c>
      <c r="T20" s="2">
        <v>4.0</v>
      </c>
      <c r="U20" s="2">
        <v>3.0</v>
      </c>
      <c r="V20" s="2">
        <v>3.0</v>
      </c>
      <c r="W20" s="2">
        <v>2.0</v>
      </c>
      <c r="X20" s="2">
        <v>5.0</v>
      </c>
      <c r="Y20" s="2">
        <v>2.0</v>
      </c>
      <c r="Z20" s="2">
        <v>3.0</v>
      </c>
      <c r="AA20" s="2">
        <v>2.0</v>
      </c>
      <c r="AB20" s="1">
        <f t="shared" si="1"/>
        <v>26</v>
      </c>
      <c r="AC20" s="1">
        <f t="shared" si="2"/>
        <v>65</v>
      </c>
    </row>
    <row r="21">
      <c r="A21" s="3">
        <v>43687.606587118054</v>
      </c>
      <c r="B21" s="2" t="s">
        <v>123</v>
      </c>
      <c r="C21" s="2" t="s">
        <v>34</v>
      </c>
      <c r="D21" s="2" t="s">
        <v>124</v>
      </c>
      <c r="E21" s="4">
        <v>0.0062499999985448085</v>
      </c>
      <c r="F21" s="4">
        <v>0.02986111110658385</v>
      </c>
      <c r="G21" s="4">
        <v>0.03333333333284827</v>
      </c>
      <c r="H21" s="4">
        <v>0.020138888889050577</v>
      </c>
      <c r="I21" s="4">
        <v>0.02916666666715173</v>
      </c>
      <c r="J21" s="4">
        <v>0.020138888889050577</v>
      </c>
      <c r="K21" s="2">
        <v>8.0</v>
      </c>
      <c r="L21" s="2" t="s">
        <v>125</v>
      </c>
      <c r="M21" s="2" t="s">
        <v>126</v>
      </c>
      <c r="N21" s="2" t="s">
        <v>127</v>
      </c>
      <c r="P21" s="2" t="s">
        <v>34</v>
      </c>
      <c r="Q21" s="2" t="s">
        <v>128</v>
      </c>
      <c r="R21" s="2">
        <v>4.0</v>
      </c>
      <c r="S21" s="2">
        <v>1.0</v>
      </c>
      <c r="T21" s="2">
        <v>5.0</v>
      </c>
      <c r="U21" s="2">
        <v>1.0</v>
      </c>
      <c r="V21" s="2">
        <v>4.0</v>
      </c>
      <c r="W21" s="2">
        <v>1.0</v>
      </c>
      <c r="X21" s="2">
        <v>4.0</v>
      </c>
      <c r="Y21" s="2">
        <v>1.0</v>
      </c>
      <c r="Z21" s="2">
        <v>4.0</v>
      </c>
      <c r="AA21" s="2">
        <v>2.0</v>
      </c>
      <c r="AB21" s="1">
        <f t="shared" si="1"/>
        <v>35</v>
      </c>
      <c r="AC21" s="1">
        <f t="shared" si="2"/>
        <v>87.5</v>
      </c>
    </row>
    <row r="22">
      <c r="A22" s="3">
        <v>43687.63552722222</v>
      </c>
      <c r="B22" s="2" t="s">
        <v>129</v>
      </c>
      <c r="C22" s="2" t="s">
        <v>30</v>
      </c>
      <c r="D22" s="2" t="s">
        <v>115</v>
      </c>
      <c r="E22" s="4">
        <v>0.012499999997089617</v>
      </c>
      <c r="F22" s="4">
        <v>0.10763888889050577</v>
      </c>
      <c r="G22" s="4">
        <v>0.027777777781011537</v>
      </c>
      <c r="H22" s="4">
        <v>0.02500000000145519</v>
      </c>
      <c r="I22" s="4">
        <v>0.031944444446708076</v>
      </c>
      <c r="J22" s="4">
        <v>0.04930555555620231</v>
      </c>
      <c r="K22" s="2">
        <v>4.0</v>
      </c>
      <c r="L22" s="2" t="s">
        <v>130</v>
      </c>
      <c r="M22" s="2" t="s">
        <v>131</v>
      </c>
      <c r="N22" s="2" t="s">
        <v>34</v>
      </c>
      <c r="P22" s="2" t="s">
        <v>132</v>
      </c>
      <c r="Q22" s="2" t="s">
        <v>133</v>
      </c>
      <c r="R22" s="2">
        <v>3.0</v>
      </c>
      <c r="S22" s="2">
        <v>2.0</v>
      </c>
      <c r="T22" s="2">
        <v>2.0</v>
      </c>
      <c r="U22" s="2">
        <v>3.0</v>
      </c>
      <c r="V22" s="2">
        <v>4.0</v>
      </c>
      <c r="W22" s="2">
        <v>4.0</v>
      </c>
      <c r="X22" s="2">
        <v>4.0</v>
      </c>
      <c r="Y22" s="2">
        <v>2.0</v>
      </c>
      <c r="Z22" s="2">
        <v>2.0</v>
      </c>
      <c r="AA22" s="2">
        <v>2.0</v>
      </c>
      <c r="AB22" s="1">
        <f t="shared" si="1"/>
        <v>22</v>
      </c>
      <c r="AC22" s="1">
        <f t="shared" si="2"/>
        <v>55</v>
      </c>
    </row>
    <row r="23">
      <c r="A23" s="3">
        <v>43687.75117138889</v>
      </c>
      <c r="B23" s="2" t="s">
        <v>134</v>
      </c>
      <c r="C23" s="2" t="s">
        <v>34</v>
      </c>
      <c r="D23" s="2" t="s">
        <v>31</v>
      </c>
      <c r="E23" s="4">
        <v>0.006944444445252884</v>
      </c>
      <c r="F23" s="4">
        <v>0.008333333331393078</v>
      </c>
      <c r="G23" s="4">
        <v>0.006944444445252884</v>
      </c>
      <c r="H23" s="4">
        <v>0.007638888884685002</v>
      </c>
      <c r="I23" s="4">
        <v>0.031944444446708076</v>
      </c>
      <c r="J23" s="4">
        <v>0.015972222223354038</v>
      </c>
      <c r="K23" s="2">
        <v>3.0</v>
      </c>
      <c r="L23" s="2" t="s">
        <v>135</v>
      </c>
      <c r="M23" s="2" t="s">
        <v>136</v>
      </c>
      <c r="N23" s="2" t="s">
        <v>30</v>
      </c>
      <c r="O23" s="2" t="s">
        <v>137</v>
      </c>
      <c r="Q23" s="2" t="s">
        <v>138</v>
      </c>
      <c r="R23" s="2">
        <v>1.0</v>
      </c>
      <c r="S23" s="2">
        <v>3.0</v>
      </c>
      <c r="T23" s="2">
        <v>3.0</v>
      </c>
      <c r="U23" s="2">
        <v>2.0</v>
      </c>
      <c r="V23" s="2">
        <v>3.0</v>
      </c>
      <c r="W23" s="2">
        <v>3.0</v>
      </c>
      <c r="X23" s="2">
        <v>3.0</v>
      </c>
      <c r="Y23" s="2">
        <v>2.0</v>
      </c>
      <c r="Z23" s="2">
        <v>2.0</v>
      </c>
      <c r="AA23" s="2">
        <v>2.0</v>
      </c>
      <c r="AB23" s="1">
        <f t="shared" si="1"/>
        <v>20</v>
      </c>
      <c r="AC23" s="1">
        <f t="shared" si="2"/>
        <v>50</v>
      </c>
    </row>
    <row r="24">
      <c r="A24" s="3">
        <v>43687.76320270833</v>
      </c>
      <c r="B24" s="2" t="s">
        <v>139</v>
      </c>
      <c r="C24" s="2" t="s">
        <v>30</v>
      </c>
      <c r="D24" s="2" t="s">
        <v>66</v>
      </c>
      <c r="E24" s="4">
        <v>0.00555555555911269</v>
      </c>
      <c r="F24" s="4">
        <v>0.013194444443797693</v>
      </c>
      <c r="G24" s="4">
        <v>0.02708333333430346</v>
      </c>
      <c r="H24" s="4">
        <v>0.006944444445252884</v>
      </c>
      <c r="I24" s="4">
        <v>0.07569444444379769</v>
      </c>
      <c r="J24" s="4">
        <v>0.00972222222480923</v>
      </c>
      <c r="K24" s="2">
        <v>4.0</v>
      </c>
      <c r="L24" s="2" t="s">
        <v>140</v>
      </c>
      <c r="M24" s="2" t="s">
        <v>141</v>
      </c>
      <c r="N24" s="2" t="s">
        <v>34</v>
      </c>
      <c r="P24" s="2" t="s">
        <v>142</v>
      </c>
      <c r="Q24" s="2" t="s">
        <v>46</v>
      </c>
      <c r="R24" s="2">
        <v>3.0</v>
      </c>
      <c r="S24" s="2">
        <v>4.0</v>
      </c>
      <c r="T24" s="2">
        <v>4.0</v>
      </c>
      <c r="U24" s="2">
        <v>3.0</v>
      </c>
      <c r="V24" s="2">
        <v>4.0</v>
      </c>
      <c r="W24" s="2">
        <v>1.0</v>
      </c>
      <c r="X24" s="2">
        <v>4.0</v>
      </c>
      <c r="Y24" s="2">
        <v>1.0</v>
      </c>
      <c r="Z24" s="2">
        <v>4.0</v>
      </c>
      <c r="AA24" s="2">
        <v>4.0</v>
      </c>
      <c r="AB24" s="1">
        <f t="shared" si="1"/>
        <v>26</v>
      </c>
      <c r="AC24" s="1">
        <f t="shared" si="2"/>
        <v>65</v>
      </c>
    </row>
    <row r="25">
      <c r="A25" s="3">
        <v>43687.7854032176</v>
      </c>
      <c r="B25" s="2" t="s">
        <v>143</v>
      </c>
      <c r="C25" s="2" t="s">
        <v>34</v>
      </c>
      <c r="D25" s="2" t="s">
        <v>144</v>
      </c>
      <c r="E25" s="4">
        <v>0.0062499999985448085</v>
      </c>
      <c r="F25" s="4">
        <v>0.038194444445252884</v>
      </c>
      <c r="G25" s="4">
        <v>0.014583333337213844</v>
      </c>
      <c r="H25" s="4">
        <v>0.012499999997089617</v>
      </c>
      <c r="I25" s="4">
        <v>0.03263888889341615</v>
      </c>
      <c r="J25" s="4">
        <v>0.02500000000145519</v>
      </c>
      <c r="K25" s="2">
        <v>7.0</v>
      </c>
      <c r="L25" s="2" t="s">
        <v>145</v>
      </c>
      <c r="M25" s="2" t="s">
        <v>146</v>
      </c>
      <c r="N25" s="2" t="s">
        <v>34</v>
      </c>
      <c r="O25" s="2" t="s">
        <v>46</v>
      </c>
      <c r="P25" s="2" t="s">
        <v>147</v>
      </c>
      <c r="Q25" s="2" t="s">
        <v>46</v>
      </c>
      <c r="R25" s="2">
        <v>4.0</v>
      </c>
      <c r="S25" s="2">
        <v>1.0</v>
      </c>
      <c r="T25" s="2">
        <v>2.0</v>
      </c>
      <c r="U25" s="2">
        <v>2.0</v>
      </c>
      <c r="V25" s="2">
        <v>4.0</v>
      </c>
      <c r="W25" s="2">
        <v>4.0</v>
      </c>
      <c r="X25" s="2">
        <v>5.0</v>
      </c>
      <c r="Y25" s="2">
        <v>3.0</v>
      </c>
      <c r="Z25" s="2">
        <v>3.0</v>
      </c>
      <c r="AA25" s="2">
        <v>2.0</v>
      </c>
      <c r="AB25" s="1">
        <f t="shared" si="1"/>
        <v>26</v>
      </c>
      <c r="AC25" s="1">
        <f t="shared" si="2"/>
        <v>65</v>
      </c>
    </row>
    <row r="26">
      <c r="A26" s="3">
        <v>43687.796256608795</v>
      </c>
      <c r="B26" s="2" t="s">
        <v>148</v>
      </c>
      <c r="C26" s="2" t="s">
        <v>30</v>
      </c>
      <c r="D26" s="2" t="s">
        <v>31</v>
      </c>
      <c r="E26" s="4">
        <v>0.05138888888905058</v>
      </c>
      <c r="F26" s="4">
        <v>0.010416666664241347</v>
      </c>
      <c r="G26" s="4">
        <v>0.015972222223354038</v>
      </c>
      <c r="H26" s="4">
        <v>0.038888888884685</v>
      </c>
      <c r="I26" s="4">
        <v>0.008333333331393078</v>
      </c>
      <c r="J26" s="4">
        <v>0.02152777777519077</v>
      </c>
      <c r="K26" s="2">
        <v>7.0</v>
      </c>
      <c r="L26" s="2" t="s">
        <v>149</v>
      </c>
      <c r="M26" s="2" t="s">
        <v>150</v>
      </c>
      <c r="N26" s="2" t="s">
        <v>34</v>
      </c>
      <c r="P26" s="2" t="s">
        <v>69</v>
      </c>
      <c r="Q26" s="2" t="s">
        <v>151</v>
      </c>
      <c r="R26" s="2">
        <v>4.0</v>
      </c>
      <c r="S26" s="2">
        <v>1.0</v>
      </c>
      <c r="T26" s="2">
        <v>4.0</v>
      </c>
      <c r="U26" s="2">
        <v>1.0</v>
      </c>
      <c r="V26" s="2">
        <v>4.0</v>
      </c>
      <c r="W26" s="2">
        <v>2.0</v>
      </c>
      <c r="X26" s="2">
        <v>5.0</v>
      </c>
      <c r="Y26" s="2">
        <v>1.0</v>
      </c>
      <c r="Z26" s="2">
        <v>4.0</v>
      </c>
      <c r="AA26" s="2">
        <v>1.0</v>
      </c>
      <c r="AB26" s="1">
        <f t="shared" si="1"/>
        <v>35</v>
      </c>
      <c r="AC26" s="1">
        <f t="shared" si="2"/>
        <v>87.5</v>
      </c>
    </row>
    <row r="27">
      <c r="A27" s="3">
        <v>43689.69891064815</v>
      </c>
      <c r="B27" s="2" t="s">
        <v>152</v>
      </c>
      <c r="C27" s="2" t="s">
        <v>34</v>
      </c>
      <c r="D27" s="2" t="s">
        <v>104</v>
      </c>
      <c r="E27" s="4">
        <v>0.004861111112404615</v>
      </c>
      <c r="F27" s="4">
        <v>0.014583333337213844</v>
      </c>
      <c r="G27" s="4">
        <v>0.00972222222480923</v>
      </c>
      <c r="H27" s="4">
        <v>0.002777777779556345</v>
      </c>
      <c r="I27" s="4">
        <v>0.00972222222480923</v>
      </c>
      <c r="J27" s="4">
        <v>0.02152777777519077</v>
      </c>
      <c r="K27" s="2">
        <v>3.0</v>
      </c>
      <c r="L27" s="2" t="s">
        <v>153</v>
      </c>
      <c r="M27" s="2" t="s">
        <v>154</v>
      </c>
      <c r="N27" s="2" t="s">
        <v>34</v>
      </c>
      <c r="P27" s="2" t="s">
        <v>155</v>
      </c>
      <c r="Q27" s="2" t="s">
        <v>156</v>
      </c>
      <c r="R27" s="2">
        <v>1.0</v>
      </c>
      <c r="S27" s="2">
        <v>5.0</v>
      </c>
      <c r="T27" s="2">
        <v>2.0</v>
      </c>
      <c r="U27" s="2">
        <v>3.0</v>
      </c>
      <c r="V27" s="2">
        <v>3.0</v>
      </c>
      <c r="W27" s="2">
        <v>3.0</v>
      </c>
      <c r="X27" s="2">
        <v>2.0</v>
      </c>
      <c r="Y27" s="2">
        <v>4.0</v>
      </c>
      <c r="Z27" s="2">
        <v>3.0</v>
      </c>
      <c r="AA27" s="2">
        <v>4.0</v>
      </c>
      <c r="AB27" s="1">
        <f t="shared" si="1"/>
        <v>12</v>
      </c>
      <c r="AC27" s="1">
        <f t="shared" si="2"/>
        <v>30</v>
      </c>
    </row>
  </sheetData>
  <drawing r:id="rId1"/>
</worksheet>
</file>