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<sst xmlns="http://schemas.openxmlformats.org/spreadsheetml/2006/main" count="239" uniqueCount="154">
  <si>
    <t>Timestamp</t>
  </si>
  <si>
    <t>Please give your name</t>
  </si>
  <si>
    <t>Was this your first iteration used?</t>
  </si>
  <si>
    <t>Please state the order you completed the tasks</t>
  </si>
  <si>
    <t>Task 1 Time</t>
  </si>
  <si>
    <t>Task 2 Time</t>
  </si>
  <si>
    <t>Task 3 Time</t>
  </si>
  <si>
    <t>Task 4 Time</t>
  </si>
  <si>
    <t>Task 5 Time</t>
  </si>
  <si>
    <t>Task 6 Time</t>
  </si>
  <si>
    <t>How usable did you find the hover scrolling?</t>
  </si>
  <si>
    <t>What is the reason for your previous answer?</t>
  </si>
  <si>
    <t>What aspects of the hover scrolling did you like/dislike?</t>
  </si>
  <si>
    <t>Did you experience any discomfort while using the hover method with the eye tracker?</t>
  </si>
  <si>
    <t>If you experienced discomfort with the hover method, please describe what was affected.</t>
  </si>
  <si>
    <t>Did you experience any bugs or glitches while using the hover method? If so, please describe the encountered problems.</t>
  </si>
  <si>
    <t>What recommendations could you give for this project going forward?</t>
  </si>
  <si>
    <t>I think that I would like to use this system frequently.</t>
  </si>
  <si>
    <t>I found the system unnecessarily complex</t>
  </si>
  <si>
    <t>I thought the system was easy to use</t>
  </si>
  <si>
    <t>i think that I would need the support of a technical person to be able to use the system</t>
  </si>
  <si>
    <t>I found the various functions in this system were well intergrated</t>
  </si>
  <si>
    <t>I thought there was too much inconsistency in this system</t>
  </si>
  <si>
    <t>I would imagine that most people would learn to use this system very quickly</t>
  </si>
  <si>
    <t>I found the system very cumbersome to use</t>
  </si>
  <si>
    <t>I felt very confident using the system</t>
  </si>
  <si>
    <t xml:space="preserve">I needed to learn a lot of things before I could get going with this system 	</t>
  </si>
  <si>
    <t>SUS Score</t>
  </si>
  <si>
    <t>SUS Final</t>
  </si>
  <si>
    <t>Lauren O'Dwyer</t>
  </si>
  <si>
    <t>No</t>
  </si>
  <si>
    <t>2,1,3,5,4,6</t>
  </si>
  <si>
    <t>It was fairly easy to use but took some time to scroll to the higher numbers</t>
  </si>
  <si>
    <t>It looks simple and easy to use</t>
  </si>
  <si>
    <t>Make an option to scroll through the lists faster as well as the other scrolling options</t>
  </si>
  <si>
    <t>Gearoid O'Dwyer</t>
  </si>
  <si>
    <t>Yes</t>
  </si>
  <si>
    <t>1,2,3,4,5,6</t>
  </si>
  <si>
    <t xml:space="preserve">Seemed to be a variation in the speed of scrolling between some tests. </t>
  </si>
  <si>
    <t xml:space="preserve">Was very easy to learn and master the idea of how to control the scrolling. </t>
  </si>
  <si>
    <t xml:space="preserve">Some tests scroll at different speeds. The fastest was difficult to control as I kept overshooting my target. </t>
  </si>
  <si>
    <t xml:space="preserve">Standardise the scrolling speed. Perhaps make the scroll bar a little larger. </t>
  </si>
  <si>
    <t>Lynda Walker</t>
  </si>
  <si>
    <t>Easier to use</t>
  </si>
  <si>
    <t>Scrolled easier</t>
  </si>
  <si>
    <t>n/a</t>
  </si>
  <si>
    <t>Difficult to say</t>
  </si>
  <si>
    <t>Kelly Griffiths</t>
  </si>
  <si>
    <t>2,3,4,5,1,6</t>
  </si>
  <si>
    <t>I had difficulty scrolling upwards</t>
  </si>
  <si>
    <t xml:space="preserve">I liked scrolling downwards and callibrating but disliked scrolling up </t>
  </si>
  <si>
    <t>With scrolling up</t>
  </si>
  <si>
    <t>Eye strain as I felt they kept rolling back into my head as I tried to manipulate the cursor upwards</t>
  </si>
  <si>
    <t>Nope</t>
  </si>
  <si>
    <t>Good project - maybe alter scrolling upwards or maybe a verbal tutorial ?</t>
  </si>
  <si>
    <t>john chapman</t>
  </si>
  <si>
    <t>Drop part of drag and drop difficult</t>
  </si>
  <si>
    <t>Dropping scrolling movement is a bit to quick</t>
  </si>
  <si>
    <t>nil</t>
  </si>
  <si>
    <t>If the scrolling up and down was more smooth would be very easy to use</t>
  </si>
  <si>
    <t>priya paliwal</t>
  </si>
  <si>
    <t>It was usable but still much harder than just using a normal mouse</t>
  </si>
  <si>
    <t>quick but sometimes slightly out of control</t>
  </si>
  <si>
    <t>bluured vision as i had to keep my eyes fixed to the bottom</t>
  </si>
  <si>
    <t>no</t>
  </si>
  <si>
    <t>eye scrolling was interesting but I still think some work needs to be done on comfort of the user</t>
  </si>
  <si>
    <t>peter rees</t>
  </si>
  <si>
    <t>better with practice</t>
  </si>
  <si>
    <t>novelty</t>
  </si>
  <si>
    <t>none</t>
  </si>
  <si>
    <t>paula Randall</t>
  </si>
  <si>
    <t>1,3,2,4,5,6</t>
  </si>
  <si>
    <t>initially difficult to get used to but once used to it became easier</t>
  </si>
  <si>
    <t xml:space="preserve">just strang to get used to using keyboard/mouse </t>
  </si>
  <si>
    <t>training</t>
  </si>
  <si>
    <t>Arwel Thomas</t>
  </si>
  <si>
    <t>2,1,3,4,5,6</t>
  </si>
  <si>
    <t>easy to use but sometimes scrolls to quick</t>
  </si>
  <si>
    <t>easy to use</t>
  </si>
  <si>
    <t>na</t>
  </si>
  <si>
    <t>Callum Hopkins</t>
  </si>
  <si>
    <t>3,2,1,4,5,6</t>
  </si>
  <si>
    <t>Everything was fairly accurate and responsive.</t>
  </si>
  <si>
    <t>It feels straightforward and responsive, it's great for its ease of use.</t>
  </si>
  <si>
    <t>Perhaps the scrolling would benefit from having the up and down buttons slightly further apart from where the layers actually are. This may prevent a user from accidentally scrolling when they are attempting to look at a layer at the bottom of the current view-able list.</t>
  </si>
  <si>
    <t>Samuel Devereux</t>
  </si>
  <si>
    <t>It was very simple to use</t>
  </si>
  <si>
    <t>i liked the fact it was easy to use, the dragging was a little quick</t>
  </si>
  <si>
    <t>Joseph Willis</t>
  </si>
  <si>
    <t>I thought it was simple to use</t>
  </si>
  <si>
    <t>I liked how it does what it says it does</t>
  </si>
  <si>
    <t>I think a "Lock" button would be useful for the scrolling as it tracks blinking which can hinder the task at hand, I also think a speed controller would be a useful feature in case you go back and forth where you are trying to go</t>
  </si>
  <si>
    <t>Jacqueline Jones</t>
  </si>
  <si>
    <t>sorry but unable to use the system</t>
  </si>
  <si>
    <t>none but unable to use the system</t>
  </si>
  <si>
    <t>I found the system difficult to use</t>
  </si>
  <si>
    <t>charlotte</t>
  </si>
  <si>
    <t>useful but found it difficult sometimes</t>
  </si>
  <si>
    <t xml:space="preserve">found it very useful </t>
  </si>
  <si>
    <t>Ellen Stone</t>
  </si>
  <si>
    <t>Scrolling was easier in this iteration as I could use my peripheral vision more easily to see when to stop scrolling (scroll bar was closer to layer numbers), so I didn't have to keep stopping scrolling to check where I was up to</t>
  </si>
  <si>
    <t>As above, the scroll bar was closer to the numbers which made scrolling more efficient</t>
  </si>
  <si>
    <t>Only slightly dry eyes when scrolling far as the eye tracker bubble moved when I blinked and interrupted scrolling</t>
  </si>
  <si>
    <t xml:space="preserve">
If possible not let blinking affect the eye position - other than that no complaints for this iteration</t>
  </si>
  <si>
    <t>J Boreham</t>
  </si>
  <si>
    <t>It works but involves significant effort</t>
  </si>
  <si>
    <t>liked the concept of it. Disliked the accuracy of it.</t>
  </si>
  <si>
    <t>felt eye strain</t>
  </si>
  <si>
    <t>Slow the sensitivity of the circle</t>
  </si>
  <si>
    <t>sophie edwards</t>
  </si>
  <si>
    <t>it was alot easier to use than the click scrolling as you just control it with your eyes.</t>
  </si>
  <si>
    <t>i liked how easy and simple it was to do, I disliked nothing from it</t>
  </si>
  <si>
    <t>Keep working on any bugs ect, other than that it's pretty simple and fun.</t>
  </si>
  <si>
    <t>James Brownless</t>
  </si>
  <si>
    <t xml:space="preserve">Was good but didn't quite pinpoint where you looked sometimes </t>
  </si>
  <si>
    <t>I liked how it was accurate, disliked how it was straining on the eyes</t>
  </si>
  <si>
    <t xml:space="preserve">eye strain from trying to be accurate </t>
  </si>
  <si>
    <t>Joelle Horton</t>
  </si>
  <si>
    <t>Have to focus on where I'm looking</t>
  </si>
  <si>
    <t>Didn't like that I couldn't see the list without stopping the scroll motion</t>
  </si>
  <si>
    <t>Eyes hurt</t>
  </si>
  <si>
    <t>Move the eye sensor to over the list so you can look at both at the same time</t>
  </si>
  <si>
    <t>Jill Wharfe</t>
  </si>
  <si>
    <t>Didn't understand initially how it worked and so took some time to master it but then it was ok.  Found it difficult to focus precisely with my eyes.</t>
  </si>
  <si>
    <t>It's so responsive I couldn't always keep up!</t>
  </si>
  <si>
    <t>Felt  my eyes were straining a bit</t>
  </si>
  <si>
    <t>Could have been more intuitive</t>
  </si>
  <si>
    <t>Ron Stone</t>
  </si>
  <si>
    <t>1,2,4,5,3,6</t>
  </si>
  <si>
    <t>Scrolling just using eyes relatively easy.</t>
  </si>
  <si>
    <t>It worked!</t>
  </si>
  <si>
    <t>Not as easy as scrolling with mouse as eye movement less easy to control precisely.</t>
  </si>
  <si>
    <t xml:space="preserve">Find a way for the target area to be more easily controlled by the eye.  I found the blob  a bit distracting, although a more precise target might be even more difficult. </t>
  </si>
  <si>
    <t>Charlie Messenger</t>
  </si>
  <si>
    <t xml:space="preserve">Extremely precise - picked up tiny movements </t>
  </si>
  <si>
    <t xml:space="preserve">liked the rapidness, disliked the precision </t>
  </si>
  <si>
    <t>eyes watering</t>
  </si>
  <si>
    <t xml:space="preserve">don't be as precise in picking up tiny little minor eye movements </t>
  </si>
  <si>
    <t>Charlotte Panting</t>
  </si>
  <si>
    <t>It was far easier to use without worrying about clicking</t>
  </si>
  <si>
    <t>It was more simple but I also felt that it was quite slow so felt like it took longer to complete</t>
  </si>
  <si>
    <t>jack panting</t>
  </si>
  <si>
    <t>1,3,2,4,5,6,</t>
  </si>
  <si>
    <t>takes a while to get the hang of its use and the sensitivity</t>
  </si>
  <si>
    <t>hard to keep the curser on the scroll bar</t>
  </si>
  <si>
    <t>slight error in the first try at calibration</t>
  </si>
  <si>
    <t xml:space="preserve">larger scroll bars </t>
  </si>
  <si>
    <t>Jon Panting</t>
  </si>
  <si>
    <t>gets easier with practice</t>
  </si>
  <si>
    <t>often had to look above for it to work</t>
  </si>
  <si>
    <t>Lonny Miu</t>
  </si>
  <si>
    <t xml:space="preserve">unintuitive </t>
  </si>
  <si>
    <t>like: straight forward to use. dislike: needs some time to get used to using it</t>
  </si>
  <si>
    <t>smaller indicator would allow more procession when selecting objects on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</si>
</sst>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</row>
    <row r="2">
      <c r="A2" s="3">
        <v>43675.717210717594</v>
      </c>
      <c r="B2" s="2" t="s">
        <v>29</v>
      </c>
      <c r="C2" s="2" t="s">
        <v>30</v>
      </c>
      <c r="D2" s="2" t="s">
        <v>31</v>
      </c>
      <c r="E2" s="4">
        <v>0.00555555555911269</v>
      </c>
      <c r="F2" s="4">
        <v>0.013888888890505768</v>
      </c>
      <c r="G2" s="4">
        <v>0.024305555554747116</v>
      </c>
      <c r="H2" s="4">
        <v>0.022222222221898846</v>
      </c>
      <c r="I2" s="4">
        <v>0.011111111110949423</v>
      </c>
      <c r="J2" s="4">
        <v>0.02152777777519077</v>
      </c>
      <c r="K2" s="2">
        <v>7.0</v>
      </c>
      <c r="L2" s="2" t="s">
        <v>32</v>
      </c>
      <c r="M2" s="2" t="s">
        <v>33</v>
      </c>
      <c r="N2" s="2" t="s">
        <v>30</v>
      </c>
      <c r="Q2" s="2" t="s">
        <v>34</v>
      </c>
      <c r="R2" s="2">
        <v>4.0</v>
      </c>
      <c r="S2" s="2">
        <v>2.0</v>
      </c>
      <c r="T2" s="2">
        <v>4.0</v>
      </c>
      <c r="U2" s="2">
        <v>2.0</v>
      </c>
      <c r="V2" s="2">
        <v>3.0</v>
      </c>
      <c r="W2" s="2">
        <v>1.0</v>
      </c>
      <c r="X2" s="2">
        <v>4.0</v>
      </c>
      <c r="Y2" s="2">
        <v>1.0</v>
      </c>
      <c r="Z2" s="2">
        <v>4.0</v>
      </c>
      <c r="AA2" s="2">
        <v>2.0</v>
      </c>
      <c r="AB2" s="1">
        <f t="shared" ref="AB2:AB27" si="1">(R2-1)+(5-S2)+(T2-1)+(5-U2)+(V2-1)+(5-W2)+(X2-1)+(5-Y2)+(Z2-1)+(5-AA2)</f>
        <v>31</v>
      </c>
      <c r="AC2" s="1">
        <f t="shared" ref="AC2:AC27" si="2">AB2*2.5</f>
        <v>77.5</v>
      </c>
    </row>
    <row r="3">
      <c r="A3" s="3">
        <v>43675.84521861111</v>
      </c>
      <c r="B3" s="2" t="s">
        <v>35</v>
      </c>
      <c r="C3" s="2" t="s">
        <v>36</v>
      </c>
      <c r="D3" s="2" t="s">
        <v>37</v>
      </c>
      <c r="E3" s="4">
        <v>0.02500000000145519</v>
      </c>
      <c r="F3" s="4">
        <v>0.016666666662786156</v>
      </c>
      <c r="G3" s="4">
        <v>0.02916666666715173</v>
      </c>
      <c r="H3" s="4">
        <v>0.018750000002910383</v>
      </c>
      <c r="I3" s="4">
        <v>0.06458333333284827</v>
      </c>
      <c r="J3" s="4">
        <v>0.03333333333284827</v>
      </c>
      <c r="K3" s="2">
        <v>8.0</v>
      </c>
      <c r="L3" s="2" t="s">
        <v>38</v>
      </c>
      <c r="M3" s="2" t="s">
        <v>39</v>
      </c>
      <c r="N3" s="2" t="s">
        <v>30</v>
      </c>
      <c r="P3" s="2" t="s">
        <v>40</v>
      </c>
      <c r="Q3" s="2" t="s">
        <v>41</v>
      </c>
      <c r="R3" s="2">
        <v>4.0</v>
      </c>
      <c r="S3" s="2">
        <v>2.0</v>
      </c>
      <c r="T3" s="2">
        <v>5.0</v>
      </c>
      <c r="U3" s="2">
        <v>1.0</v>
      </c>
      <c r="V3" s="2">
        <v>4.0</v>
      </c>
      <c r="W3" s="2">
        <v>4.0</v>
      </c>
      <c r="X3" s="2">
        <v>5.0</v>
      </c>
      <c r="Y3" s="2">
        <v>1.0</v>
      </c>
      <c r="Z3" s="2">
        <v>4.0</v>
      </c>
      <c r="AA3" s="2">
        <v>1.0</v>
      </c>
      <c r="AB3" s="1">
        <f t="shared" si="1"/>
        <v>33</v>
      </c>
      <c r="AC3" s="1">
        <f t="shared" si="2"/>
        <v>82.5</v>
      </c>
    </row>
    <row r="4">
      <c r="A4" s="3">
        <v>43675.881602291665</v>
      </c>
      <c r="B4" s="2" t="s">
        <v>42</v>
      </c>
      <c r="C4" s="2" t="s">
        <v>30</v>
      </c>
      <c r="D4" s="2" t="s">
        <v>37</v>
      </c>
      <c r="E4" s="4">
        <v>0.04097222222480923</v>
      </c>
      <c r="F4" s="4">
        <v>0.03263888889341615</v>
      </c>
      <c r="G4" s="4">
        <v>0.02986111110658385</v>
      </c>
      <c r="H4" s="4">
        <v>0.006944444445252884</v>
      </c>
      <c r="I4" s="4">
        <v>0.012499999997089617</v>
      </c>
      <c r="J4" s="4">
        <v>0.02569444444088731</v>
      </c>
      <c r="K4" s="2">
        <v>8.0</v>
      </c>
      <c r="L4" s="2" t="s">
        <v>43</v>
      </c>
      <c r="M4" s="2" t="s">
        <v>44</v>
      </c>
      <c r="N4" s="2" t="s">
        <v>30</v>
      </c>
      <c r="O4" s="2" t="s">
        <v>45</v>
      </c>
      <c r="P4" s="2" t="s">
        <v>30</v>
      </c>
      <c r="Q4" s="2" t="s">
        <v>46</v>
      </c>
      <c r="R4" s="2">
        <v>4.0</v>
      </c>
      <c r="S4" s="2">
        <v>2.0</v>
      </c>
      <c r="T4" s="2">
        <v>4.0</v>
      </c>
      <c r="U4" s="2">
        <v>2.0</v>
      </c>
      <c r="V4" s="2">
        <v>4.0</v>
      </c>
      <c r="W4" s="2">
        <v>2.0</v>
      </c>
      <c r="X4" s="2">
        <v>5.0</v>
      </c>
      <c r="Y4" s="2">
        <v>2.0</v>
      </c>
      <c r="Z4" s="2">
        <v>4.0</v>
      </c>
      <c r="AA4" s="2">
        <v>2.0</v>
      </c>
      <c r="AB4" s="1">
        <f t="shared" si="1"/>
        <v>31</v>
      </c>
      <c r="AC4" s="1">
        <f t="shared" si="2"/>
        <v>77.5</v>
      </c>
    </row>
    <row r="5">
      <c r="A5" s="3">
        <v>43676.4503119213</v>
      </c>
      <c r="B5" s="2" t="s">
        <v>47</v>
      </c>
      <c r="C5" s="2" t="s">
        <v>36</v>
      </c>
      <c r="D5" s="2" t="s">
        <v>48</v>
      </c>
      <c r="E5" s="4">
        <v>0.009027777778101154</v>
      </c>
      <c r="F5" s="4">
        <v>0.040277777778101154</v>
      </c>
      <c r="G5" s="4">
        <v>0.04236111111094942</v>
      </c>
      <c r="H5" s="4">
        <v>0.018750000002910383</v>
      </c>
      <c r="I5" s="4">
        <v>0.013194444443797693</v>
      </c>
      <c r="J5" s="4">
        <v>0.027777777781011537</v>
      </c>
      <c r="K5" s="2">
        <v>6.0</v>
      </c>
      <c r="L5" s="2" t="s">
        <v>49</v>
      </c>
      <c r="M5" s="2" t="s">
        <v>50</v>
      </c>
      <c r="N5" s="2" t="s">
        <v>51</v>
      </c>
      <c r="O5" s="2" t="s">
        <v>52</v>
      </c>
      <c r="P5" s="2" t="s">
        <v>53</v>
      </c>
      <c r="Q5" s="2" t="s">
        <v>54</v>
      </c>
      <c r="R5" s="2">
        <v>3.0</v>
      </c>
      <c r="S5" s="2">
        <v>1.0</v>
      </c>
      <c r="T5" s="2">
        <v>4.0</v>
      </c>
      <c r="U5" s="2">
        <v>1.0</v>
      </c>
      <c r="V5" s="2">
        <v>5.0</v>
      </c>
      <c r="W5" s="2">
        <v>2.0</v>
      </c>
      <c r="X5" s="2">
        <v>4.0</v>
      </c>
      <c r="Y5" s="2">
        <v>2.0</v>
      </c>
      <c r="Z5" s="2">
        <v>4.0</v>
      </c>
      <c r="AA5" s="2">
        <v>2.0</v>
      </c>
      <c r="AB5" s="1">
        <f t="shared" si="1"/>
        <v>32</v>
      </c>
      <c r="AC5" s="1">
        <f t="shared" si="2"/>
        <v>80</v>
      </c>
    </row>
    <row r="6">
      <c r="A6" s="3">
        <v>43677.54495609953</v>
      </c>
      <c r="B6" s="2" t="s">
        <v>55</v>
      </c>
      <c r="C6" s="2" t="s">
        <v>36</v>
      </c>
      <c r="D6" s="2" t="s">
        <v>37</v>
      </c>
      <c r="E6" s="4">
        <v>0.011111111110949423</v>
      </c>
      <c r="F6" s="4">
        <v>0.011111111110949423</v>
      </c>
      <c r="G6" s="4">
        <v>0.02152777777519077</v>
      </c>
      <c r="H6" s="4">
        <v>0.012499999997089617</v>
      </c>
      <c r="I6" s="4">
        <v>0.010416666664241347</v>
      </c>
      <c r="J6" s="4">
        <v>0.02916666666715173</v>
      </c>
      <c r="K6" s="2">
        <v>7.0</v>
      </c>
      <c r="L6" s="2" t="s">
        <v>56</v>
      </c>
      <c r="M6" s="2" t="s">
        <v>57</v>
      </c>
      <c r="N6" s="2" t="s">
        <v>30</v>
      </c>
      <c r="O6" s="2" t="s">
        <v>58</v>
      </c>
      <c r="P6" s="2" t="s">
        <v>58</v>
      </c>
      <c r="Q6" s="2" t="s">
        <v>59</v>
      </c>
      <c r="R6" s="2">
        <v>4.0</v>
      </c>
      <c r="S6" s="2">
        <v>1.0</v>
      </c>
      <c r="T6" s="2">
        <v>5.0</v>
      </c>
      <c r="U6" s="2">
        <v>4.0</v>
      </c>
      <c r="V6" s="2">
        <v>4.0</v>
      </c>
      <c r="W6" s="2">
        <v>1.0</v>
      </c>
      <c r="X6" s="2">
        <v>5.0</v>
      </c>
      <c r="Y6" s="2">
        <v>1.0</v>
      </c>
      <c r="Z6" s="2">
        <v>4.0</v>
      </c>
      <c r="AA6" s="2">
        <v>1.0</v>
      </c>
      <c r="AB6" s="1">
        <f t="shared" si="1"/>
        <v>34</v>
      </c>
      <c r="AC6" s="1">
        <f t="shared" si="2"/>
        <v>85</v>
      </c>
    </row>
    <row r="7">
      <c r="A7" s="3">
        <v>43677.56850607639</v>
      </c>
      <c r="B7" s="2" t="s">
        <v>60</v>
      </c>
      <c r="C7" s="2" t="s">
        <v>30</v>
      </c>
      <c r="D7" s="2" t="s">
        <v>37</v>
      </c>
      <c r="E7" s="4">
        <v>0.018750000002910383</v>
      </c>
      <c r="F7" s="4">
        <v>0.015277777776645962</v>
      </c>
      <c r="G7" s="4">
        <v>0.026388888887595385</v>
      </c>
      <c r="H7" s="4">
        <v>0.03541666666569654</v>
      </c>
      <c r="I7" s="4">
        <v>0.011805555557657499</v>
      </c>
      <c r="J7" s="4">
        <v>0.03472222221898846</v>
      </c>
      <c r="K7" s="2">
        <v>6.0</v>
      </c>
      <c r="L7" s="2" t="s">
        <v>61</v>
      </c>
      <c r="M7" s="2" t="s">
        <v>62</v>
      </c>
      <c r="N7" s="2" t="s">
        <v>36</v>
      </c>
      <c r="O7" s="2" t="s">
        <v>63</v>
      </c>
      <c r="P7" s="2" t="s">
        <v>64</v>
      </c>
      <c r="Q7" s="2" t="s">
        <v>65</v>
      </c>
      <c r="R7" s="2">
        <v>2.0</v>
      </c>
      <c r="S7" s="2">
        <v>3.0</v>
      </c>
      <c r="T7" s="2">
        <v>2.0</v>
      </c>
      <c r="U7" s="2">
        <v>4.0</v>
      </c>
      <c r="V7" s="2">
        <v>3.0</v>
      </c>
      <c r="W7" s="2">
        <v>3.0</v>
      </c>
      <c r="X7" s="2">
        <v>3.0</v>
      </c>
      <c r="Y7" s="2">
        <v>2.0</v>
      </c>
      <c r="Z7" s="2">
        <v>3.0</v>
      </c>
      <c r="AA7" s="2">
        <v>3.0</v>
      </c>
      <c r="AB7" s="1">
        <f t="shared" si="1"/>
        <v>18</v>
      </c>
      <c r="AC7" s="1">
        <f t="shared" si="2"/>
        <v>45</v>
      </c>
    </row>
    <row r="8">
      <c r="A8" s="3">
        <v>43677.600232129626</v>
      </c>
      <c r="B8" s="2" t="s">
        <v>66</v>
      </c>
      <c r="C8" s="2" t="s">
        <v>30</v>
      </c>
      <c r="D8" s="2" t="s">
        <v>37</v>
      </c>
      <c r="E8" s="4">
        <v>0.03263888889341615</v>
      </c>
      <c r="F8" s="4">
        <v>0.012499999997089617</v>
      </c>
      <c r="G8" s="4">
        <v>0.022916666668606922</v>
      </c>
      <c r="H8" s="4">
        <v>0.010416666664241347</v>
      </c>
      <c r="I8" s="4">
        <v>0.014583333337213844</v>
      </c>
      <c r="J8" s="4">
        <v>0.020138888889050577</v>
      </c>
      <c r="K8" s="2">
        <v>7.0</v>
      </c>
      <c r="L8" s="2" t="s">
        <v>67</v>
      </c>
      <c r="M8" s="2" t="s">
        <v>68</v>
      </c>
      <c r="N8" s="2" t="s">
        <v>30</v>
      </c>
      <c r="Q8" s="2" t="s">
        <v>69</v>
      </c>
      <c r="R8" s="2">
        <v>3.0</v>
      </c>
      <c r="S8" s="2">
        <v>2.0</v>
      </c>
      <c r="T8" s="2">
        <v>4.0</v>
      </c>
      <c r="U8" s="2">
        <v>1.0</v>
      </c>
      <c r="V8" s="2">
        <v>5.0</v>
      </c>
      <c r="W8" s="2">
        <v>1.0</v>
      </c>
      <c r="X8" s="2">
        <v>5.0</v>
      </c>
      <c r="Y8" s="2">
        <v>1.0</v>
      </c>
      <c r="Z8" s="2">
        <v>4.0</v>
      </c>
      <c r="AA8" s="2">
        <v>1.0</v>
      </c>
      <c r="AB8" s="1">
        <f t="shared" si="1"/>
        <v>35</v>
      </c>
      <c r="AC8" s="1">
        <f t="shared" si="2"/>
        <v>87.5</v>
      </c>
    </row>
    <row r="9">
      <c r="A9" s="3">
        <v>43677.63335261574</v>
      </c>
      <c r="B9" s="2" t="s">
        <v>70</v>
      </c>
      <c r="C9" s="2" t="s">
        <v>36</v>
      </c>
      <c r="D9" s="2" t="s">
        <v>71</v>
      </c>
      <c r="E9" s="4">
        <v>0.05000000000291038</v>
      </c>
      <c r="F9" s="4">
        <v>0.023611111115314998</v>
      </c>
      <c r="G9" s="4">
        <v>0.08958333333430346</v>
      </c>
      <c r="H9" s="4">
        <v>0.031944444446708076</v>
      </c>
      <c r="I9" s="4">
        <v>0.03749999999854481</v>
      </c>
      <c r="J9" s="4">
        <v>0.028472222220443655</v>
      </c>
      <c r="K9" s="2">
        <v>6.0</v>
      </c>
      <c r="L9" s="2" t="s">
        <v>72</v>
      </c>
      <c r="M9" s="2" t="s">
        <v>73</v>
      </c>
      <c r="N9" s="2" t="s">
        <v>30</v>
      </c>
      <c r="P9" s="2" t="s">
        <v>64</v>
      </c>
      <c r="Q9" s="2" t="s">
        <v>74</v>
      </c>
      <c r="R9" s="2">
        <v>2.0</v>
      </c>
      <c r="S9" s="2">
        <v>3.0</v>
      </c>
      <c r="T9" s="2">
        <v>3.0</v>
      </c>
      <c r="U9" s="2">
        <v>3.0</v>
      </c>
      <c r="V9" s="2">
        <v>2.0</v>
      </c>
      <c r="W9" s="2">
        <v>1.0</v>
      </c>
      <c r="X9" s="2">
        <v>4.0</v>
      </c>
      <c r="Y9" s="2">
        <v>2.0</v>
      </c>
      <c r="Z9" s="2">
        <v>3.0</v>
      </c>
      <c r="AA9" s="2">
        <v>3.0</v>
      </c>
      <c r="AB9" s="1">
        <f t="shared" si="1"/>
        <v>22</v>
      </c>
      <c r="AC9" s="1">
        <f t="shared" si="2"/>
        <v>55</v>
      </c>
    </row>
    <row r="10">
      <c r="A10" s="3">
        <v>43677.890037488425</v>
      </c>
      <c r="B10" s="2" t="s">
        <v>75</v>
      </c>
      <c r="C10" s="2" t="s">
        <v>30</v>
      </c>
      <c r="D10" s="2" t="s">
        <v>76</v>
      </c>
      <c r="E10" s="4">
        <v>0.00555555555911269</v>
      </c>
      <c r="F10" s="4">
        <v>0.018055555556202307</v>
      </c>
      <c r="G10" s="4">
        <v>0.020833333335758653</v>
      </c>
      <c r="H10" s="4">
        <v>0.002777777779556345</v>
      </c>
      <c r="I10" s="4">
        <v>0.008333333331393078</v>
      </c>
      <c r="J10" s="4">
        <v>0.018055555556202307</v>
      </c>
      <c r="K10" s="2">
        <v>9.0</v>
      </c>
      <c r="L10" s="2" t="s">
        <v>77</v>
      </c>
      <c r="M10" s="2" t="s">
        <v>78</v>
      </c>
      <c r="N10" s="2" t="s">
        <v>30</v>
      </c>
      <c r="Q10" s="2" t="s">
        <v>79</v>
      </c>
      <c r="R10" s="2">
        <v>5.0</v>
      </c>
      <c r="S10" s="2">
        <v>1.0</v>
      </c>
      <c r="T10" s="2">
        <v>5.0</v>
      </c>
      <c r="U10" s="2">
        <v>1.0</v>
      </c>
      <c r="V10" s="2">
        <v>5.0</v>
      </c>
      <c r="W10" s="2">
        <v>1.0</v>
      </c>
      <c r="X10" s="2">
        <v>5.0</v>
      </c>
      <c r="Y10" s="2">
        <v>1.0</v>
      </c>
      <c r="Z10" s="2">
        <v>5.0</v>
      </c>
      <c r="AA10" s="2">
        <v>1.0</v>
      </c>
      <c r="AB10" s="1">
        <f t="shared" si="1"/>
        <v>40</v>
      </c>
      <c r="AC10" s="1">
        <f t="shared" si="2"/>
        <v>100</v>
      </c>
    </row>
    <row r="11">
      <c r="A11" s="3">
        <v>43677.900294837964</v>
      </c>
      <c r="B11" s="2" t="s">
        <v>80</v>
      </c>
      <c r="C11" s="2" t="s">
        <v>36</v>
      </c>
      <c r="D11" s="2" t="s">
        <v>81</v>
      </c>
      <c r="E11" s="4">
        <v>0.004861111112404615</v>
      </c>
      <c r="F11" s="4">
        <v>0.012499999997089617</v>
      </c>
      <c r="G11" s="4">
        <v>0.036111111112404615</v>
      </c>
      <c r="H11" s="4">
        <v>0.004861111112404615</v>
      </c>
      <c r="I11" s="4">
        <v>0.010416666664241347</v>
      </c>
      <c r="J11" s="4">
        <v>0.034027777779556345</v>
      </c>
      <c r="K11" s="2">
        <v>8.0</v>
      </c>
      <c r="L11" s="2" t="s">
        <v>82</v>
      </c>
      <c r="M11" s="2" t="s">
        <v>83</v>
      </c>
      <c r="N11" s="2" t="s">
        <v>30</v>
      </c>
      <c r="Q11" s="2" t="s">
        <v>84</v>
      </c>
      <c r="R11" s="2">
        <v>3.0</v>
      </c>
      <c r="S11" s="2">
        <v>1.0</v>
      </c>
      <c r="T11" s="2">
        <v>4.0</v>
      </c>
      <c r="U11" s="2">
        <v>1.0</v>
      </c>
      <c r="V11" s="2">
        <v>4.0</v>
      </c>
      <c r="W11" s="2">
        <v>1.0</v>
      </c>
      <c r="X11" s="2">
        <v>4.0</v>
      </c>
      <c r="Y11" s="2">
        <v>1.0</v>
      </c>
      <c r="Z11" s="2">
        <v>4.0</v>
      </c>
      <c r="AA11" s="2">
        <v>1.0</v>
      </c>
      <c r="AB11" s="1">
        <f t="shared" si="1"/>
        <v>34</v>
      </c>
      <c r="AC11" s="1">
        <f t="shared" si="2"/>
        <v>85</v>
      </c>
    </row>
    <row r="12">
      <c r="A12" s="3">
        <v>43677.918652824075</v>
      </c>
      <c r="B12" s="2" t="s">
        <v>85</v>
      </c>
      <c r="C12" s="2" t="s">
        <v>30</v>
      </c>
      <c r="D12" s="2" t="s">
        <v>48</v>
      </c>
      <c r="E12" s="4">
        <v>0.004166666665696539</v>
      </c>
      <c r="F12" s="4">
        <v>0.011111111110949423</v>
      </c>
      <c r="G12" s="4">
        <v>0.022916666668606922</v>
      </c>
      <c r="H12" s="4">
        <v>0.009027777778101154</v>
      </c>
      <c r="I12" s="4">
        <v>0.008333333331393078</v>
      </c>
      <c r="J12" s="4">
        <v>0.018055555556202307</v>
      </c>
      <c r="K12" s="2">
        <v>10.0</v>
      </c>
      <c r="L12" s="2" t="s">
        <v>86</v>
      </c>
      <c r="M12" s="2" t="s">
        <v>87</v>
      </c>
      <c r="N12" s="2" t="s">
        <v>30</v>
      </c>
      <c r="Q12" s="2" t="s">
        <v>45</v>
      </c>
      <c r="R12" s="2">
        <v>1.0</v>
      </c>
      <c r="S12" s="2">
        <v>1.0</v>
      </c>
      <c r="T12" s="2">
        <v>5.0</v>
      </c>
      <c r="U12" s="2">
        <v>1.0</v>
      </c>
      <c r="V12" s="2">
        <v>5.0</v>
      </c>
      <c r="W12" s="2">
        <v>1.0</v>
      </c>
      <c r="X12" s="2">
        <v>5.0</v>
      </c>
      <c r="Y12" s="2">
        <v>1.0</v>
      </c>
      <c r="Z12" s="2">
        <v>5.0</v>
      </c>
      <c r="AA12" s="2">
        <v>1.0</v>
      </c>
      <c r="AB12" s="1">
        <f t="shared" si="1"/>
        <v>36</v>
      </c>
      <c r="AC12" s="1">
        <f t="shared" si="2"/>
        <v>90</v>
      </c>
    </row>
    <row r="13">
      <c r="A13" s="3">
        <v>43677.925899803246</v>
      </c>
      <c r="B13" s="2" t="s">
        <v>88</v>
      </c>
      <c r="C13" s="2" t="s">
        <v>36</v>
      </c>
      <c r="D13" s="2" t="s">
        <v>37</v>
      </c>
      <c r="E13" s="4">
        <v>0.004861111112404615</v>
      </c>
      <c r="F13" s="4">
        <v>0.010416666664241347</v>
      </c>
      <c r="G13" s="4">
        <v>0.020138888889050577</v>
      </c>
      <c r="H13" s="4">
        <v>0.011805555557657499</v>
      </c>
      <c r="I13" s="4">
        <v>0.009027777778101154</v>
      </c>
      <c r="J13" s="4">
        <v>0.018055555556202307</v>
      </c>
      <c r="K13" s="2">
        <v>9.0</v>
      </c>
      <c r="L13" s="2" t="s">
        <v>89</v>
      </c>
      <c r="M13" s="2" t="s">
        <v>90</v>
      </c>
      <c r="N13" s="2" t="s">
        <v>30</v>
      </c>
      <c r="Q13" s="2" t="s">
        <v>91</v>
      </c>
      <c r="R13" s="2">
        <v>3.0</v>
      </c>
      <c r="S13" s="2">
        <v>2.0</v>
      </c>
      <c r="T13" s="2">
        <v>4.0</v>
      </c>
      <c r="U13" s="2">
        <v>1.0</v>
      </c>
      <c r="V13" s="2">
        <v>5.0</v>
      </c>
      <c r="W13" s="2">
        <v>1.0</v>
      </c>
      <c r="X13" s="2">
        <v>5.0</v>
      </c>
      <c r="Y13" s="2">
        <v>1.0</v>
      </c>
      <c r="Z13" s="2">
        <v>4.0</v>
      </c>
      <c r="AA13" s="2">
        <v>1.0</v>
      </c>
      <c r="AB13" s="1">
        <f t="shared" si="1"/>
        <v>35</v>
      </c>
      <c r="AC13" s="1">
        <f t="shared" si="2"/>
        <v>87.5</v>
      </c>
    </row>
    <row r="14">
      <c r="A14" s="3">
        <v>43678.62333605324</v>
      </c>
      <c r="B14" s="2" t="s">
        <v>92</v>
      </c>
      <c r="C14" s="2" t="s">
        <v>30</v>
      </c>
      <c r="D14" s="2" t="s">
        <v>37</v>
      </c>
      <c r="E14" s="4">
        <v>0.05208333333575865</v>
      </c>
      <c r="F14" s="4">
        <v>0.21041666666860692</v>
      </c>
      <c r="G14" s="4">
        <v>0.0</v>
      </c>
      <c r="H14" s="4">
        <v>0.0</v>
      </c>
      <c r="I14" s="4">
        <v>0.0</v>
      </c>
      <c r="J14" s="4">
        <v>0.0</v>
      </c>
      <c r="K14" s="2">
        <v>2.0</v>
      </c>
      <c r="L14" s="2" t="s">
        <v>93</v>
      </c>
      <c r="M14" s="2" t="s">
        <v>94</v>
      </c>
      <c r="N14" s="2" t="s">
        <v>30</v>
      </c>
      <c r="Q14" s="2" t="s">
        <v>95</v>
      </c>
      <c r="R14" s="2">
        <v>1.0</v>
      </c>
      <c r="S14" s="2">
        <v>2.0</v>
      </c>
      <c r="T14" s="2">
        <v>1.0</v>
      </c>
      <c r="U14" s="2">
        <v>1.0</v>
      </c>
      <c r="V14" s="2">
        <v>3.0</v>
      </c>
      <c r="W14" s="2">
        <v>2.0</v>
      </c>
      <c r="X14" s="2">
        <v>3.0</v>
      </c>
      <c r="Y14" s="2">
        <v>3.0</v>
      </c>
      <c r="Z14" s="2">
        <v>1.0</v>
      </c>
      <c r="AA14" s="2">
        <v>3.0</v>
      </c>
      <c r="AB14" s="1">
        <f t="shared" si="1"/>
        <v>18</v>
      </c>
      <c r="AC14" s="1">
        <f t="shared" si="2"/>
        <v>45</v>
      </c>
    </row>
    <row r="15">
      <c r="A15" s="3">
        <v>43678.637390034724</v>
      </c>
      <c r="B15" s="2" t="s">
        <v>96</v>
      </c>
      <c r="C15" s="2" t="s">
        <v>36</v>
      </c>
      <c r="D15" s="2" t="s">
        <v>48</v>
      </c>
      <c r="E15" s="4">
        <v>0.004166666665696539</v>
      </c>
      <c r="F15" s="4">
        <v>0.038194444445252884</v>
      </c>
      <c r="G15" s="4">
        <v>0.022916666668606922</v>
      </c>
      <c r="H15" s="4">
        <v>0.010416666664241347</v>
      </c>
      <c r="I15" s="4">
        <v>0.0194444444423425</v>
      </c>
      <c r="J15" s="4">
        <v>0.02986111110658385</v>
      </c>
      <c r="K15" s="2">
        <v>8.0</v>
      </c>
      <c r="L15" s="2" t="s">
        <v>97</v>
      </c>
      <c r="M15" s="2" t="s">
        <v>98</v>
      </c>
      <c r="N15" s="2" t="s">
        <v>30</v>
      </c>
      <c r="Q15" s="2" t="s">
        <v>79</v>
      </c>
      <c r="R15" s="2">
        <v>2.0</v>
      </c>
      <c r="S15" s="2">
        <v>2.0</v>
      </c>
      <c r="T15" s="2">
        <v>3.0</v>
      </c>
      <c r="U15" s="2">
        <v>2.0</v>
      </c>
      <c r="V15" s="2">
        <v>4.0</v>
      </c>
      <c r="W15" s="2">
        <v>1.0</v>
      </c>
      <c r="X15" s="2">
        <v>4.0</v>
      </c>
      <c r="Y15" s="2">
        <v>3.0</v>
      </c>
      <c r="Z15" s="2">
        <v>2.0</v>
      </c>
      <c r="AA15" s="2">
        <v>2.0</v>
      </c>
      <c r="AB15" s="1">
        <f t="shared" si="1"/>
        <v>25</v>
      </c>
      <c r="AC15" s="1">
        <f t="shared" si="2"/>
        <v>62.5</v>
      </c>
    </row>
    <row r="16">
      <c r="A16" s="3">
        <v>43680.54466275463</v>
      </c>
      <c r="B16" s="2" t="s">
        <v>99</v>
      </c>
      <c r="C16" s="2" t="s">
        <v>30</v>
      </c>
      <c r="D16" s="2" t="s">
        <v>37</v>
      </c>
      <c r="E16" s="4">
        <v>0.0062499999985448085</v>
      </c>
      <c r="F16" s="4">
        <v>0.00972222222480923</v>
      </c>
      <c r="G16" s="4">
        <v>0.0194444444423425</v>
      </c>
      <c r="H16" s="4">
        <v>0.006944444445252884</v>
      </c>
      <c r="I16" s="4">
        <v>0.008333333331393078</v>
      </c>
      <c r="J16" s="4">
        <v>0.018055555556202307</v>
      </c>
      <c r="K16" s="2">
        <v>8.0</v>
      </c>
      <c r="L16" s="2" t="s">
        <v>100</v>
      </c>
      <c r="M16" s="2" t="s">
        <v>101</v>
      </c>
      <c r="N16" s="2" t="s">
        <v>36</v>
      </c>
      <c r="O16" s="2" t="s">
        <v>102</v>
      </c>
      <c r="P16" s="2" t="s">
        <v>30</v>
      </c>
      <c r="Q16" s="2" t="s">
        <v>103</v>
      </c>
      <c r="R16" s="2">
        <v>4.0</v>
      </c>
      <c r="S16" s="2">
        <v>1.0</v>
      </c>
      <c r="T16" s="2">
        <v>4.0</v>
      </c>
      <c r="U16" s="2">
        <v>2.0</v>
      </c>
      <c r="V16" s="2">
        <v>5.0</v>
      </c>
      <c r="W16" s="2">
        <v>1.0</v>
      </c>
      <c r="X16" s="2">
        <v>4.0</v>
      </c>
      <c r="Y16" s="2">
        <v>1.0</v>
      </c>
      <c r="Z16" s="2">
        <v>4.0</v>
      </c>
      <c r="AA16" s="2">
        <v>3.0</v>
      </c>
      <c r="AB16" s="1">
        <f t="shared" si="1"/>
        <v>33</v>
      </c>
      <c r="AC16" s="1">
        <f t="shared" si="2"/>
        <v>82.5</v>
      </c>
    </row>
    <row r="17">
      <c r="A17" s="3">
        <v>43681.710987349536</v>
      </c>
      <c r="B17" s="2" t="s">
        <v>104</v>
      </c>
      <c r="C17" s="2" t="s">
        <v>36</v>
      </c>
      <c r="D17" s="2" t="s">
        <v>37</v>
      </c>
      <c r="E17" s="4">
        <v>0.009027777778101154</v>
      </c>
      <c r="F17" s="4">
        <v>0.013194444443797693</v>
      </c>
      <c r="G17" s="4">
        <v>0.022916666668606922</v>
      </c>
      <c r="H17" s="4">
        <v>0.007638888884685002</v>
      </c>
      <c r="I17" s="4">
        <v>0.00972222222480923</v>
      </c>
      <c r="J17" s="4">
        <v>0.030555555553291924</v>
      </c>
      <c r="K17" s="2">
        <v>8.0</v>
      </c>
      <c r="L17" s="2" t="s">
        <v>105</v>
      </c>
      <c r="M17" s="2" t="s">
        <v>106</v>
      </c>
      <c r="N17" s="2" t="s">
        <v>36</v>
      </c>
      <c r="O17" s="2" t="s">
        <v>107</v>
      </c>
      <c r="P17" s="2" t="s">
        <v>64</v>
      </c>
      <c r="Q17" s="2" t="s">
        <v>108</v>
      </c>
      <c r="R17" s="2">
        <v>4.0</v>
      </c>
      <c r="S17" s="2">
        <v>1.0</v>
      </c>
      <c r="T17" s="2">
        <v>4.0</v>
      </c>
      <c r="U17" s="2">
        <v>2.0</v>
      </c>
      <c r="V17" s="2">
        <v>4.0</v>
      </c>
      <c r="W17" s="2">
        <v>1.0</v>
      </c>
      <c r="X17" s="2">
        <v>5.0</v>
      </c>
      <c r="Y17" s="2">
        <v>1.0</v>
      </c>
      <c r="Z17" s="2">
        <v>5.0</v>
      </c>
      <c r="AA17" s="2">
        <v>2.0</v>
      </c>
      <c r="AB17" s="1">
        <f t="shared" si="1"/>
        <v>35</v>
      </c>
      <c r="AC17" s="1">
        <f t="shared" si="2"/>
        <v>87.5</v>
      </c>
    </row>
    <row r="18">
      <c r="A18" s="3">
        <v>43681.73605234954</v>
      </c>
      <c r="B18" s="2" t="s">
        <v>109</v>
      </c>
      <c r="C18" s="2" t="s">
        <v>30</v>
      </c>
      <c r="D18" s="2" t="s">
        <v>37</v>
      </c>
      <c r="E18" s="4">
        <v>0.012499999997089617</v>
      </c>
      <c r="F18" s="4">
        <v>0.01736111110949423</v>
      </c>
      <c r="G18" s="4">
        <v>0.03263888889341615</v>
      </c>
      <c r="H18" s="4">
        <v>0.013888888890505768</v>
      </c>
      <c r="I18" s="4">
        <v>0.016666666662786156</v>
      </c>
      <c r="J18" s="4">
        <v>0.023611111115314998</v>
      </c>
      <c r="K18" s="2">
        <v>10.0</v>
      </c>
      <c r="L18" s="2" t="s">
        <v>110</v>
      </c>
      <c r="M18" s="2" t="s">
        <v>111</v>
      </c>
      <c r="N18" s="2" t="s">
        <v>30</v>
      </c>
      <c r="P18" s="2" t="s">
        <v>64</v>
      </c>
      <c r="Q18" s="2" t="s">
        <v>112</v>
      </c>
      <c r="R18" s="2">
        <v>4.0</v>
      </c>
      <c r="S18" s="2">
        <v>1.0</v>
      </c>
      <c r="T18" s="2">
        <v>5.0</v>
      </c>
      <c r="U18" s="2">
        <v>4.0</v>
      </c>
      <c r="V18" s="2">
        <v>5.0</v>
      </c>
      <c r="W18" s="2">
        <v>1.0</v>
      </c>
      <c r="X18" s="2">
        <v>5.0</v>
      </c>
      <c r="Y18" s="2">
        <v>3.0</v>
      </c>
      <c r="Z18" s="2">
        <v>4.0</v>
      </c>
      <c r="AA18" s="2">
        <v>3.0</v>
      </c>
      <c r="AB18" s="1">
        <f t="shared" si="1"/>
        <v>31</v>
      </c>
      <c r="AC18" s="1">
        <f t="shared" si="2"/>
        <v>77.5</v>
      </c>
    </row>
    <row r="19">
      <c r="A19" s="3">
        <v>43686.937150949074</v>
      </c>
      <c r="B19" s="2" t="s">
        <v>113</v>
      </c>
      <c r="C19" s="2" t="s">
        <v>36</v>
      </c>
      <c r="D19" s="2" t="s">
        <v>37</v>
      </c>
      <c r="E19" s="4">
        <v>0.010416666664241347</v>
      </c>
      <c r="F19" s="4">
        <v>0.011805555557657499</v>
      </c>
      <c r="G19" s="4">
        <v>0.024305555554747116</v>
      </c>
      <c r="H19" s="4">
        <v>0.006944444445252884</v>
      </c>
      <c r="I19" s="4">
        <v>0.00972222222480923</v>
      </c>
      <c r="J19" s="4">
        <v>0.020833333335758653</v>
      </c>
      <c r="K19" s="2">
        <v>8.0</v>
      </c>
      <c r="L19" s="2" t="s">
        <v>114</v>
      </c>
      <c r="M19" s="2" t="s">
        <v>115</v>
      </c>
      <c r="N19" s="2" t="s">
        <v>36</v>
      </c>
      <c r="O19" s="2" t="s">
        <v>116</v>
      </c>
      <c r="P19" s="2" t="s">
        <v>45</v>
      </c>
      <c r="Q19" s="2" t="s">
        <v>45</v>
      </c>
      <c r="R19" s="2">
        <v>4.0</v>
      </c>
      <c r="S19" s="2">
        <v>1.0</v>
      </c>
      <c r="T19" s="2">
        <v>4.0</v>
      </c>
      <c r="U19" s="2">
        <v>2.0</v>
      </c>
      <c r="V19" s="2">
        <v>5.0</v>
      </c>
      <c r="W19" s="2">
        <v>1.0</v>
      </c>
      <c r="X19" s="2">
        <v>5.0</v>
      </c>
      <c r="Y19" s="2">
        <v>2.0</v>
      </c>
      <c r="Z19" s="2">
        <v>4.0</v>
      </c>
      <c r="AA19" s="2">
        <v>1.0</v>
      </c>
      <c r="AB19" s="1">
        <f t="shared" si="1"/>
        <v>35</v>
      </c>
      <c r="AC19" s="1">
        <f t="shared" si="2"/>
        <v>87.5</v>
      </c>
    </row>
    <row r="20">
      <c r="A20" s="3">
        <v>43686.95283212963</v>
      </c>
      <c r="B20" s="2" t="s">
        <v>117</v>
      </c>
      <c r="C20" s="2" t="s">
        <v>30</v>
      </c>
      <c r="D20" s="2" t="s">
        <v>37</v>
      </c>
      <c r="E20" s="4">
        <v>0.016666666662786156</v>
      </c>
      <c r="F20" s="4">
        <v>0.012499999997089617</v>
      </c>
      <c r="G20" s="4">
        <v>0.0194444444423425</v>
      </c>
      <c r="H20" s="4">
        <v>0.004861111112404615</v>
      </c>
      <c r="I20" s="4">
        <v>0.009027777778101154</v>
      </c>
      <c r="J20" s="4">
        <v>0.01736111110949423</v>
      </c>
      <c r="K20" s="2">
        <v>4.0</v>
      </c>
      <c r="L20" s="2" t="s">
        <v>118</v>
      </c>
      <c r="M20" s="2" t="s">
        <v>119</v>
      </c>
      <c r="N20" s="2" t="s">
        <v>36</v>
      </c>
      <c r="O20" s="2" t="s">
        <v>120</v>
      </c>
      <c r="P20" s="2" t="s">
        <v>30</v>
      </c>
      <c r="Q20" s="2" t="s">
        <v>121</v>
      </c>
      <c r="R20" s="2">
        <v>2.0</v>
      </c>
      <c r="S20" s="2">
        <v>2.0</v>
      </c>
      <c r="T20" s="2">
        <v>3.0</v>
      </c>
      <c r="U20" s="2">
        <v>3.0</v>
      </c>
      <c r="V20" s="2">
        <v>3.0</v>
      </c>
      <c r="W20" s="2">
        <v>2.0</v>
      </c>
      <c r="X20" s="2">
        <v>4.0</v>
      </c>
      <c r="Y20" s="2">
        <v>3.0</v>
      </c>
      <c r="Z20" s="2">
        <v>3.0</v>
      </c>
      <c r="AA20" s="2">
        <v>3.0</v>
      </c>
      <c r="AB20" s="1">
        <f t="shared" si="1"/>
        <v>22</v>
      </c>
      <c r="AC20" s="1">
        <f t="shared" si="2"/>
        <v>55</v>
      </c>
    </row>
    <row r="21">
      <c r="A21" s="3">
        <v>43687.600117141206</v>
      </c>
      <c r="B21" s="2" t="s">
        <v>122</v>
      </c>
      <c r="C21" s="2" t="s">
        <v>36</v>
      </c>
      <c r="D21" s="2" t="s">
        <v>37</v>
      </c>
      <c r="E21" s="4">
        <v>0.05208333333575865</v>
      </c>
      <c r="F21" s="4">
        <v>0.07986111110949423</v>
      </c>
      <c r="G21" s="4">
        <v>0.04513888889050577</v>
      </c>
      <c r="H21" s="4">
        <v>0.030555555553291924</v>
      </c>
      <c r="I21" s="4">
        <v>0.038194444445252884</v>
      </c>
      <c r="J21" s="4">
        <v>0.03541666666569654</v>
      </c>
      <c r="K21" s="2">
        <v>5.0</v>
      </c>
      <c r="L21" s="2" t="s">
        <v>123</v>
      </c>
      <c r="M21" s="2" t="s">
        <v>124</v>
      </c>
      <c r="N21" s="2" t="s">
        <v>36</v>
      </c>
      <c r="O21" s="2" t="s">
        <v>125</v>
      </c>
      <c r="P21" s="2" t="s">
        <v>30</v>
      </c>
      <c r="Q21" s="2" t="s">
        <v>126</v>
      </c>
      <c r="R21" s="2">
        <v>3.0</v>
      </c>
      <c r="S21" s="2">
        <v>2.0</v>
      </c>
      <c r="T21" s="2">
        <v>3.0</v>
      </c>
      <c r="U21" s="2">
        <v>2.0</v>
      </c>
      <c r="V21" s="2">
        <v>3.0</v>
      </c>
      <c r="W21" s="2">
        <v>1.0</v>
      </c>
      <c r="X21" s="2">
        <v>3.0</v>
      </c>
      <c r="Y21" s="2">
        <v>2.0</v>
      </c>
      <c r="Z21" s="2">
        <v>2.0</v>
      </c>
      <c r="AA21" s="2">
        <v>3.0</v>
      </c>
      <c r="AB21" s="1">
        <f t="shared" si="1"/>
        <v>24</v>
      </c>
      <c r="AC21" s="1">
        <f t="shared" si="2"/>
        <v>60</v>
      </c>
    </row>
    <row r="22">
      <c r="A22" s="3">
        <v>43687.64757356481</v>
      </c>
      <c r="B22" s="2" t="s">
        <v>127</v>
      </c>
      <c r="C22" s="2" t="s">
        <v>30</v>
      </c>
      <c r="D22" s="2" t="s">
        <v>128</v>
      </c>
      <c r="E22" s="4">
        <v>0.0194444444423425</v>
      </c>
      <c r="F22" s="4">
        <v>0.018750000002910383</v>
      </c>
      <c r="G22" s="4">
        <v>0.03680555555911269</v>
      </c>
      <c r="H22" s="4">
        <v>0.006944444445252884</v>
      </c>
      <c r="I22" s="4">
        <v>0.02916666666715173</v>
      </c>
      <c r="J22" s="4">
        <v>0.02708333333430346</v>
      </c>
      <c r="K22" s="2">
        <v>6.0</v>
      </c>
      <c r="L22" s="2" t="s">
        <v>129</v>
      </c>
      <c r="M22" s="2" t="s">
        <v>130</v>
      </c>
      <c r="N22" s="2" t="s">
        <v>30</v>
      </c>
      <c r="P22" s="2" t="s">
        <v>131</v>
      </c>
      <c r="Q22" s="2" t="s">
        <v>132</v>
      </c>
      <c r="R22" s="2">
        <v>2.0</v>
      </c>
      <c r="S22" s="2">
        <v>2.0</v>
      </c>
      <c r="T22" s="2">
        <v>4.0</v>
      </c>
      <c r="U22" s="2">
        <v>2.0</v>
      </c>
      <c r="V22" s="2">
        <v>2.0</v>
      </c>
      <c r="W22" s="2">
        <v>4.0</v>
      </c>
      <c r="X22" s="2">
        <v>4.0</v>
      </c>
      <c r="Y22" s="2">
        <v>3.0</v>
      </c>
      <c r="Z22" s="2">
        <v>3.0</v>
      </c>
      <c r="AA22" s="2">
        <v>2.0</v>
      </c>
      <c r="AB22" s="1">
        <f t="shared" si="1"/>
        <v>22</v>
      </c>
      <c r="AC22" s="1">
        <f t="shared" si="2"/>
        <v>55</v>
      </c>
    </row>
    <row r="23">
      <c r="A23" s="3">
        <v>43687.747402152774</v>
      </c>
      <c r="B23" s="2" t="s">
        <v>133</v>
      </c>
      <c r="C23" s="2" t="s">
        <v>36</v>
      </c>
      <c r="D23" s="2" t="s">
        <v>76</v>
      </c>
      <c r="E23" s="4">
        <v>0.004861111112404615</v>
      </c>
      <c r="F23" s="4">
        <v>0.024305555554747116</v>
      </c>
      <c r="G23" s="4">
        <v>0.023611111115314998</v>
      </c>
      <c r="H23" s="4">
        <v>0.013888888890505768</v>
      </c>
      <c r="I23" s="4">
        <v>0.015277777776645962</v>
      </c>
      <c r="J23" s="4">
        <v>0.023611111115314998</v>
      </c>
      <c r="K23" s="2">
        <v>4.0</v>
      </c>
      <c r="L23" s="2" t="s">
        <v>134</v>
      </c>
      <c r="M23" s="2" t="s">
        <v>135</v>
      </c>
      <c r="N23" s="2" t="s">
        <v>36</v>
      </c>
      <c r="O23" s="2" t="s">
        <v>136</v>
      </c>
      <c r="Q23" s="2" t="s">
        <v>137</v>
      </c>
      <c r="R23" s="2">
        <v>2.0</v>
      </c>
      <c r="S23" s="2">
        <v>2.0</v>
      </c>
      <c r="T23" s="2">
        <v>3.0</v>
      </c>
      <c r="U23" s="2">
        <v>3.0</v>
      </c>
      <c r="V23" s="2">
        <v>3.0</v>
      </c>
      <c r="W23" s="2">
        <v>3.0</v>
      </c>
      <c r="X23" s="2">
        <v>4.0</v>
      </c>
      <c r="Y23" s="2">
        <v>3.0</v>
      </c>
      <c r="Z23" s="2">
        <v>4.0</v>
      </c>
      <c r="AA23" s="2">
        <v>2.0</v>
      </c>
      <c r="AB23" s="1">
        <f t="shared" si="1"/>
        <v>23</v>
      </c>
      <c r="AC23" s="1">
        <f t="shared" si="2"/>
        <v>57.5</v>
      </c>
    </row>
    <row r="24">
      <c r="A24" s="3">
        <v>43687.7680459838</v>
      </c>
      <c r="B24" s="2" t="s">
        <v>138</v>
      </c>
      <c r="C24" s="2" t="s">
        <v>30</v>
      </c>
      <c r="D24" s="2" t="s">
        <v>128</v>
      </c>
      <c r="E24" s="4">
        <v>0.006944444445252884</v>
      </c>
      <c r="F24" s="4">
        <v>0.01736111110949423</v>
      </c>
      <c r="G24" s="4">
        <v>0.028472222220443655</v>
      </c>
      <c r="H24" s="4">
        <v>0.006944444445252884</v>
      </c>
      <c r="I24" s="4">
        <v>0.012499999997089617</v>
      </c>
      <c r="J24" s="4">
        <v>0.027777777781011537</v>
      </c>
      <c r="K24" s="2">
        <v>7.0</v>
      </c>
      <c r="L24" s="2" t="s">
        <v>139</v>
      </c>
      <c r="M24" s="2" t="s">
        <v>140</v>
      </c>
      <c r="N24" s="2" t="s">
        <v>30</v>
      </c>
      <c r="P24" s="2" t="s">
        <v>45</v>
      </c>
      <c r="Q24" s="2" t="s">
        <v>45</v>
      </c>
      <c r="R24" s="2">
        <v>4.0</v>
      </c>
      <c r="S24" s="2">
        <v>1.0</v>
      </c>
      <c r="T24" s="2">
        <v>4.0</v>
      </c>
      <c r="U24" s="2">
        <v>2.0</v>
      </c>
      <c r="V24" s="2">
        <v>4.0</v>
      </c>
      <c r="W24" s="2">
        <v>1.0</v>
      </c>
      <c r="X24" s="2">
        <v>5.0</v>
      </c>
      <c r="Y24" s="2">
        <v>1.0</v>
      </c>
      <c r="Z24" s="2">
        <v>4.0</v>
      </c>
      <c r="AA24" s="2">
        <v>1.0</v>
      </c>
      <c r="AB24" s="1">
        <f t="shared" si="1"/>
        <v>35</v>
      </c>
      <c r="AC24" s="1">
        <f t="shared" si="2"/>
        <v>87.5</v>
      </c>
    </row>
    <row r="25">
      <c r="A25" s="3">
        <v>43687.77942627315</v>
      </c>
      <c r="B25" s="2" t="s">
        <v>141</v>
      </c>
      <c r="C25" s="2" t="s">
        <v>36</v>
      </c>
      <c r="D25" s="2" t="s">
        <v>142</v>
      </c>
      <c r="E25" s="4">
        <v>0.013888888890505768</v>
      </c>
      <c r="F25" s="4">
        <v>0.02152777777519077</v>
      </c>
      <c r="G25" s="4">
        <v>0.0743055555576575</v>
      </c>
      <c r="H25" s="4">
        <v>0.010416666664241347</v>
      </c>
      <c r="I25" s="4">
        <v>0.02569444444088731</v>
      </c>
      <c r="J25" s="4">
        <v>0.028472222220443655</v>
      </c>
      <c r="K25" s="2">
        <v>7.0</v>
      </c>
      <c r="L25" s="2" t="s">
        <v>143</v>
      </c>
      <c r="M25" s="2" t="s">
        <v>144</v>
      </c>
      <c r="N25" s="2" t="s">
        <v>30</v>
      </c>
      <c r="O25" s="2" t="s">
        <v>45</v>
      </c>
      <c r="P25" s="2" t="s">
        <v>145</v>
      </c>
      <c r="Q25" s="2" t="s">
        <v>146</v>
      </c>
      <c r="R25" s="2">
        <v>3.0</v>
      </c>
      <c r="S25" s="2">
        <v>2.0</v>
      </c>
      <c r="T25" s="2">
        <v>4.0</v>
      </c>
      <c r="U25" s="2">
        <v>2.0</v>
      </c>
      <c r="V25" s="2">
        <v>5.0</v>
      </c>
      <c r="W25" s="2">
        <v>3.0</v>
      </c>
      <c r="X25" s="2">
        <v>3.0</v>
      </c>
      <c r="Y25" s="2">
        <v>2.0</v>
      </c>
      <c r="Z25" s="2">
        <v>4.0</v>
      </c>
      <c r="AA25" s="2">
        <v>1.0</v>
      </c>
      <c r="AB25" s="1">
        <f t="shared" si="1"/>
        <v>29</v>
      </c>
      <c r="AC25" s="1">
        <f t="shared" si="2"/>
        <v>72.5</v>
      </c>
    </row>
    <row r="26">
      <c r="A26" s="3">
        <v>43687.8007675</v>
      </c>
      <c r="B26" s="2" t="s">
        <v>147</v>
      </c>
      <c r="C26" s="2" t="s">
        <v>30</v>
      </c>
      <c r="D26" s="2" t="s">
        <v>37</v>
      </c>
      <c r="E26" s="4">
        <v>0.015277777776645962</v>
      </c>
      <c r="F26" s="4">
        <v>0.018750000002910383</v>
      </c>
      <c r="G26" s="4">
        <v>0.027777777781011537</v>
      </c>
      <c r="H26" s="4">
        <v>0.002777777779556345</v>
      </c>
      <c r="I26" s="4">
        <v>0.009027777778101154</v>
      </c>
      <c r="J26" s="4">
        <v>0.030555555553291924</v>
      </c>
      <c r="K26" s="2">
        <v>7.0</v>
      </c>
      <c r="L26" s="2" t="s">
        <v>148</v>
      </c>
      <c r="M26" s="2" t="s">
        <v>149</v>
      </c>
      <c r="N26" s="2" t="s">
        <v>30</v>
      </c>
      <c r="P26" s="2" t="s">
        <v>64</v>
      </c>
      <c r="Q26" s="2" t="s">
        <v>45</v>
      </c>
      <c r="R26" s="2">
        <v>4.0</v>
      </c>
      <c r="S26" s="2">
        <v>1.0</v>
      </c>
      <c r="T26" s="2">
        <v>5.0</v>
      </c>
      <c r="U26" s="2">
        <v>1.0</v>
      </c>
      <c r="V26" s="2">
        <v>5.0</v>
      </c>
      <c r="W26" s="2">
        <v>1.0</v>
      </c>
      <c r="X26" s="2">
        <v>5.0</v>
      </c>
      <c r="Y26" s="2">
        <v>1.0</v>
      </c>
      <c r="Z26" s="2">
        <v>4.0</v>
      </c>
      <c r="AA26" s="2">
        <v>1.0</v>
      </c>
      <c r="AB26" s="1">
        <f t="shared" si="1"/>
        <v>38</v>
      </c>
      <c r="AC26" s="1">
        <f t="shared" si="2"/>
        <v>95</v>
      </c>
    </row>
    <row r="27">
      <c r="A27" s="3">
        <v>43689.69366767361</v>
      </c>
      <c r="B27" s="2" t="s">
        <v>150</v>
      </c>
      <c r="C27" s="2" t="s">
        <v>36</v>
      </c>
      <c r="D27" s="2" t="s">
        <v>37</v>
      </c>
      <c r="E27" s="4">
        <v>0.006944444445252884</v>
      </c>
      <c r="F27" s="4">
        <v>0.013888888890505768</v>
      </c>
      <c r="G27" s="4">
        <v>0.02500000000145519</v>
      </c>
      <c r="H27" s="4">
        <v>0.0062499999985448085</v>
      </c>
      <c r="I27" s="4">
        <v>0.00972222222480923</v>
      </c>
      <c r="J27" s="4">
        <v>0.018750000002910383</v>
      </c>
      <c r="K27" s="2">
        <v>7.0</v>
      </c>
      <c r="L27" s="2" t="s">
        <v>151</v>
      </c>
      <c r="M27" s="2" t="s">
        <v>152</v>
      </c>
      <c r="N27" s="2" t="s">
        <v>30</v>
      </c>
      <c r="P27" s="2" t="s">
        <v>69</v>
      </c>
      <c r="Q27" s="2" t="s">
        <v>153</v>
      </c>
      <c r="R27" s="2">
        <v>2.0</v>
      </c>
      <c r="S27" s="2">
        <v>2.0</v>
      </c>
      <c r="T27" s="2">
        <v>4.0</v>
      </c>
      <c r="U27" s="2">
        <v>3.0</v>
      </c>
      <c r="V27" s="2">
        <v>4.0</v>
      </c>
      <c r="W27" s="2">
        <v>1.0</v>
      </c>
      <c r="X27" s="2">
        <v>1.0</v>
      </c>
      <c r="Y27" s="2">
        <v>3.0</v>
      </c>
      <c r="Z27" s="2">
        <v>4.0</v>
      </c>
      <c r="AA27" s="2">
        <v>2.0</v>
      </c>
      <c r="AB27" s="1">
        <f t="shared" si="1"/>
        <v>24</v>
      </c>
      <c r="AC27" s="1">
        <f t="shared" si="2"/>
        <v>60</v>
      </c>
    </row>
  </sheetData>
  <drawing r:id="rId1"/>
</worksheet>
</file>