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y\short-term_momentum_strategy\backtest\"/>
    </mc:Choice>
  </mc:AlternateContent>
  <bookViews>
    <workbookView xWindow="1560" yWindow="0" windowWidth="15680" windowHeight="8570"/>
  </bookViews>
  <sheets>
    <sheet name="doublesort" sheetId="1" r:id="rId1"/>
  </sheets>
  <calcPr calcId="162913"/>
</workbook>
</file>

<file path=xl/calcChain.xml><?xml version="1.0" encoding="utf-8"?>
<calcChain xmlns="http://schemas.openxmlformats.org/spreadsheetml/2006/main">
  <c r="G21" i="1" l="1"/>
  <c r="H21" i="1"/>
  <c r="J22" i="1"/>
  <c r="K22" i="1"/>
  <c r="L23" i="1"/>
  <c r="D24" i="1"/>
  <c r="E24" i="1"/>
  <c r="F25" i="1"/>
  <c r="G25" i="1"/>
  <c r="H25" i="1"/>
  <c r="I25" i="1"/>
  <c r="I26" i="1"/>
  <c r="J26" i="1"/>
  <c r="K26" i="1"/>
  <c r="L26" i="1"/>
  <c r="L27" i="1"/>
  <c r="D28" i="1"/>
  <c r="E28" i="1"/>
  <c r="F28" i="1"/>
  <c r="F19" i="1"/>
  <c r="G19" i="1"/>
  <c r="H19" i="1"/>
  <c r="I19" i="1"/>
  <c r="D14" i="1"/>
  <c r="C19" i="1" s="1"/>
  <c r="E20" i="1" l="1"/>
  <c r="D20" i="1"/>
  <c r="C28" i="1"/>
  <c r="C27" i="1"/>
  <c r="C26" i="1"/>
  <c r="C25" i="1"/>
  <c r="C24" i="1"/>
  <c r="C23" i="1"/>
  <c r="I22" i="1"/>
  <c r="F21" i="1"/>
  <c r="E19" i="1"/>
  <c r="K27" i="1"/>
  <c r="H26" i="1"/>
  <c r="E25" i="1"/>
  <c r="K23" i="1"/>
  <c r="H22" i="1"/>
  <c r="E21" i="1"/>
  <c r="D19" i="1"/>
  <c r="J27" i="1"/>
  <c r="G26" i="1"/>
  <c r="D25" i="1"/>
  <c r="J23" i="1"/>
  <c r="G22" i="1"/>
  <c r="D21" i="1"/>
  <c r="L28" i="1"/>
  <c r="I27" i="1"/>
  <c r="F26" i="1"/>
  <c r="L24" i="1"/>
  <c r="I23" i="1"/>
  <c r="F22" i="1"/>
  <c r="L20" i="1"/>
  <c r="K28" i="1"/>
  <c r="H27" i="1"/>
  <c r="E26" i="1"/>
  <c r="K24" i="1"/>
  <c r="H23" i="1"/>
  <c r="E22" i="1"/>
  <c r="K20" i="1"/>
  <c r="J28" i="1"/>
  <c r="D26" i="1"/>
  <c r="G23" i="1"/>
  <c r="L19" i="1"/>
  <c r="F27" i="1"/>
  <c r="L25" i="1"/>
  <c r="I24" i="1"/>
  <c r="F23" i="1"/>
  <c r="L21" i="1"/>
  <c r="I20" i="1"/>
  <c r="C22" i="1"/>
  <c r="C21" i="1"/>
  <c r="G27" i="1"/>
  <c r="J24" i="1"/>
  <c r="D22" i="1"/>
  <c r="J20" i="1"/>
  <c r="I28" i="1"/>
  <c r="K19" i="1"/>
  <c r="H28" i="1"/>
  <c r="E27" i="1"/>
  <c r="K25" i="1"/>
  <c r="H24" i="1"/>
  <c r="E23" i="1"/>
  <c r="K21" i="1"/>
  <c r="H20" i="1"/>
  <c r="J19" i="1"/>
  <c r="G28" i="1"/>
  <c r="D27" i="1"/>
  <c r="J25" i="1"/>
  <c r="G24" i="1"/>
  <c r="D23" i="1"/>
  <c r="J21" i="1"/>
  <c r="G20" i="1"/>
  <c r="C20" i="1"/>
  <c r="F24" i="1"/>
  <c r="L22" i="1"/>
  <c r="I21" i="1"/>
  <c r="F20" i="1"/>
</calcChain>
</file>

<file path=xl/sharedStrings.xml><?xml version="1.0" encoding="utf-8"?>
<sst xmlns="http://schemas.openxmlformats.org/spreadsheetml/2006/main" count="13" uniqueCount="5">
  <si>
    <t>Momentum (last month's return)</t>
  </si>
  <si>
    <t>Low</t>
  </si>
  <si>
    <t>High</t>
  </si>
  <si>
    <t>Turnover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</si>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</sst>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mbria"/>
      <family val="1"/>
    </font>
    <font>
      <sz val="11"/>
      <color theme="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1" fontId="2" fillId="0" borderId="0" xfId="0" applyNumberFormat="1" applyFont="1"/>
    <xf numFmtId="0" fontId="2" fillId="0" borderId="0" xfId="0" applyFont="1" applyAlignment="1">
      <alignment vertical="center" textRotation="90"/>
    </xf>
    <xf numFmtId="9" fontId="2" fillId="0" borderId="0" xfId="1" applyFont="1"/>
    <xf numFmtId="0" fontId="3" fillId="0" borderId="0" xfId="0" applyFont="1"/>
    <xf numFmtId="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D1" workbookViewId="0">
      <selection activeCell="M1" sqref="M1:N1048576"/>
    </sheetView>
  </sheetViews>
  <sheetFormatPr defaultRowHeight="17.5" customHeight="1" x14ac:dyDescent="0.3"/>
  <cols>
    <col min="1" max="1" width="3.26953125" style="2" bestFit="1" customWidth="1"/>
    <col min="2" max="2" width="4.81640625" style="2" bestFit="1" customWidth="1"/>
    <col min="3" max="3" width="10.6328125" style="1" bestFit="1" customWidth="1"/>
    <col min="4" max="11" width="11.7265625" style="1" bestFit="1" customWidth="1"/>
    <col min="12" max="12" width="10.6328125" style="1" bestFit="1" customWidth="1"/>
    <col min="13" max="16384" width="8.7265625" style="1"/>
  </cols>
  <sheetData>
    <row r="1" spans="1:12" s="2" customFormat="1" ht="17.5" customHeight="1" x14ac:dyDescent="0.35">
      <c r="C1" s="3" t="s">
        <v>0</v>
      </c>
      <c r="D1" s="3"/>
      <c r="E1" s="3"/>
      <c r="F1" s="3"/>
      <c r="G1" s="3"/>
      <c r="H1" s="3"/>
      <c r="I1" s="3"/>
      <c r="J1" s="3"/>
      <c r="K1" s="3"/>
      <c r="L1" s="3"/>
    </row>
    <row r="2" spans="1:12" s="2" customFormat="1" ht="17.5" customHeight="1" x14ac:dyDescent="0.35">
      <c r="C2" s="2" t="s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 t="s">
        <v>2</v>
      </c>
    </row>
    <row r="3" spans="1:12" ht="17.5" customHeight="1" x14ac:dyDescent="0.3">
      <c r="A3" s="4" t="s">
        <v>3</v>
      </c>
      <c r="B3" s="2" t="s">
        <v>1</v>
      </c>
      <c r="C3" s="5">
        <v>148648584.80581018</v>
      </c>
      <c r="D3" s="5">
        <v>317595422.64195126</v>
      </c>
      <c r="E3" s="5">
        <v>499205412.41077214</v>
      </c>
      <c r="F3" s="5">
        <v>594671909.12726486</v>
      </c>
      <c r="G3" s="5">
        <v>622118704.97482109</v>
      </c>
      <c r="H3" s="5">
        <v>643276111.57241082</v>
      </c>
      <c r="I3" s="5">
        <v>748035021.28453743</v>
      </c>
      <c r="J3" s="5">
        <v>664306689.42436469</v>
      </c>
      <c r="K3" s="5">
        <v>653517231.20931756</v>
      </c>
      <c r="L3" s="5">
        <v>379788223.60485077</v>
      </c>
    </row>
    <row r="4" spans="1:12" ht="17.5" customHeight="1" x14ac:dyDescent="0.3">
      <c r="A4" s="4"/>
      <c r="B4" s="2">
        <v>2</v>
      </c>
      <c r="C4" s="5">
        <v>301784400.65688729</v>
      </c>
      <c r="D4" s="5">
        <v>653004185.05143774</v>
      </c>
      <c r="E4" s="5">
        <v>1063135010.5929434</v>
      </c>
      <c r="F4" s="5">
        <v>1399222507.4849524</v>
      </c>
      <c r="G4" s="5">
        <v>1269638258.7236485</v>
      </c>
      <c r="H4" s="5">
        <v>1757521545.8716283</v>
      </c>
      <c r="I4" s="5">
        <v>1917709895.7201226</v>
      </c>
      <c r="J4" s="5">
        <v>2041949337.1457822</v>
      </c>
      <c r="K4" s="5">
        <v>1691228529.0664151</v>
      </c>
      <c r="L4" s="5">
        <v>715175970.35627937</v>
      </c>
    </row>
    <row r="5" spans="1:12" ht="17.5" customHeight="1" x14ac:dyDescent="0.3">
      <c r="A5" s="4"/>
      <c r="B5" s="2">
        <v>3</v>
      </c>
      <c r="C5" s="5">
        <v>532637503.02862507</v>
      </c>
      <c r="D5" s="5">
        <v>1525663099.0770674</v>
      </c>
      <c r="E5" s="5">
        <v>2176542553.7031202</v>
      </c>
      <c r="F5" s="5">
        <v>2984096980.7951622</v>
      </c>
      <c r="G5" s="5">
        <v>3504332731.260437</v>
      </c>
      <c r="H5" s="5">
        <v>3116843075.263092</v>
      </c>
      <c r="I5" s="5">
        <v>3126292579.9846649</v>
      </c>
      <c r="J5" s="5">
        <v>3252119575.146615</v>
      </c>
      <c r="K5" s="5">
        <v>2411479034.1398063</v>
      </c>
      <c r="L5" s="5">
        <v>915767829.60165477</v>
      </c>
    </row>
    <row r="6" spans="1:12" ht="17.5" customHeight="1" x14ac:dyDescent="0.3">
      <c r="A6" s="4"/>
      <c r="B6" s="2">
        <v>4</v>
      </c>
      <c r="C6" s="5">
        <v>579387078.22359765</v>
      </c>
      <c r="D6" s="5">
        <v>1896398510.2642977</v>
      </c>
      <c r="E6" s="5">
        <v>2767825958.867979</v>
      </c>
      <c r="F6" s="5">
        <v>3365091883.4311686</v>
      </c>
      <c r="G6" s="5">
        <v>3507979573.7148519</v>
      </c>
      <c r="H6" s="5">
        <v>3741500155.1067724</v>
      </c>
      <c r="I6" s="5">
        <v>3644558897.857789</v>
      </c>
      <c r="J6" s="5">
        <v>3226062574.0908804</v>
      </c>
      <c r="K6" s="5">
        <v>2607718130.1110044</v>
      </c>
      <c r="L6" s="5">
        <v>937738027.99363565</v>
      </c>
    </row>
    <row r="7" spans="1:12" ht="17.5" customHeight="1" x14ac:dyDescent="0.3">
      <c r="A7" s="4"/>
      <c r="B7" s="2">
        <v>5</v>
      </c>
      <c r="C7" s="5">
        <v>591670181.90994191</v>
      </c>
      <c r="D7" s="5">
        <v>1836700089.320267</v>
      </c>
      <c r="E7" s="5">
        <v>2471415176.2641759</v>
      </c>
      <c r="F7" s="5">
        <v>2947341753.0737901</v>
      </c>
      <c r="G7" s="5">
        <v>3167404795.5514426</v>
      </c>
      <c r="H7" s="5">
        <v>3188704836.7918229</v>
      </c>
      <c r="I7" s="5">
        <v>3074951193.128511</v>
      </c>
      <c r="J7" s="5">
        <v>2870481329.8208084</v>
      </c>
      <c r="K7" s="5">
        <v>2179291190.8820915</v>
      </c>
      <c r="L7" s="5">
        <v>947444672.53018188</v>
      </c>
    </row>
    <row r="8" spans="1:12" ht="17.5" customHeight="1" x14ac:dyDescent="0.3">
      <c r="A8" s="4"/>
      <c r="B8" s="2">
        <v>6</v>
      </c>
      <c r="C8" s="5">
        <v>653571469.33801913</v>
      </c>
      <c r="D8" s="5">
        <v>1685849479.2458644</v>
      </c>
      <c r="E8" s="5">
        <v>2226344527.8352976</v>
      </c>
      <c r="F8" s="5">
        <v>2519647835.1583304</v>
      </c>
      <c r="G8" s="5">
        <v>2782092479.0588899</v>
      </c>
      <c r="H8" s="5">
        <v>2744712805.0292969</v>
      </c>
      <c r="I8" s="5">
        <v>2625110645.5553117</v>
      </c>
      <c r="J8" s="5">
        <v>2411956213.524826</v>
      </c>
      <c r="K8" s="5">
        <v>2126653266.9323838</v>
      </c>
      <c r="L8" s="5">
        <v>962783007.26694584</v>
      </c>
    </row>
    <row r="9" spans="1:12" ht="17.5" customHeight="1" x14ac:dyDescent="0.3">
      <c r="A9" s="4"/>
      <c r="B9" s="2">
        <v>7</v>
      </c>
      <c r="C9" s="5">
        <v>693330677.32614696</v>
      </c>
      <c r="D9" s="5">
        <v>1543710279.2419868</v>
      </c>
      <c r="E9" s="5">
        <v>1861246597.1035099</v>
      </c>
      <c r="F9" s="5">
        <v>2042363290.8893435</v>
      </c>
      <c r="G9" s="5">
        <v>2123640702.5310271</v>
      </c>
      <c r="H9" s="5">
        <v>2184320883.9252863</v>
      </c>
      <c r="I9" s="5">
        <v>2135248335.6117001</v>
      </c>
      <c r="J9" s="5">
        <v>2137761862.8686099</v>
      </c>
      <c r="K9" s="5">
        <v>1858906500.4298294</v>
      </c>
      <c r="L9" s="5">
        <v>904568645.83829546</v>
      </c>
    </row>
    <row r="10" spans="1:12" ht="17.5" customHeight="1" x14ac:dyDescent="0.3">
      <c r="A10" s="4"/>
      <c r="B10" s="2">
        <v>8</v>
      </c>
      <c r="C10" s="5">
        <v>674039301.19349587</v>
      </c>
      <c r="D10" s="5">
        <v>1502800921.8546705</v>
      </c>
      <c r="E10" s="5">
        <v>1660342052.4178348</v>
      </c>
      <c r="F10" s="5">
        <v>1847698637.5612361</v>
      </c>
      <c r="G10" s="5">
        <v>1870410911.1324787</v>
      </c>
      <c r="H10" s="5">
        <v>1908955986.7466316</v>
      </c>
      <c r="I10" s="5">
        <v>1886748925.6391704</v>
      </c>
      <c r="J10" s="5">
        <v>1964386501.5076666</v>
      </c>
      <c r="K10" s="5">
        <v>1683452933.8096509</v>
      </c>
      <c r="L10" s="5">
        <v>892008263.56383562</v>
      </c>
    </row>
    <row r="11" spans="1:12" ht="17.5" customHeight="1" x14ac:dyDescent="0.3">
      <c r="A11" s="4"/>
      <c r="B11" s="2">
        <v>9</v>
      </c>
      <c r="C11" s="5">
        <v>635637711.36029232</v>
      </c>
      <c r="D11" s="5">
        <v>1311236953.3323679</v>
      </c>
      <c r="E11" s="5">
        <v>1495464811.1976337</v>
      </c>
      <c r="F11" s="5">
        <v>1773122505.2075863</v>
      </c>
      <c r="G11" s="5">
        <v>1806378069.2569854</v>
      </c>
      <c r="H11" s="5">
        <v>1841345075.8090122</v>
      </c>
      <c r="I11" s="5">
        <v>1872226733.106776</v>
      </c>
      <c r="J11" s="5">
        <v>1890601154.5067854</v>
      </c>
      <c r="K11" s="5">
        <v>1418580721.8690333</v>
      </c>
      <c r="L11" s="5">
        <v>850258766.0202198</v>
      </c>
    </row>
    <row r="12" spans="1:12" ht="17.5" customHeight="1" x14ac:dyDescent="0.3">
      <c r="A12" s="4"/>
      <c r="B12" s="2" t="s">
        <v>2</v>
      </c>
      <c r="C12" s="5">
        <v>602471642.05454099</v>
      </c>
      <c r="D12" s="5">
        <v>1078383899.7406125</v>
      </c>
      <c r="E12" s="5">
        <v>1295316167.0097179</v>
      </c>
      <c r="F12" s="5">
        <v>1387404002.8151603</v>
      </c>
      <c r="G12" s="5">
        <v>1469656910.7089179</v>
      </c>
      <c r="H12" s="5">
        <v>1526960484.1803496</v>
      </c>
      <c r="I12" s="5">
        <v>1452020210.978653</v>
      </c>
      <c r="J12" s="5">
        <v>1461189077.0944993</v>
      </c>
      <c r="K12" s="5">
        <v>1325316143.3218856</v>
      </c>
      <c r="L12" s="5">
        <v>727234769.57909536</v>
      </c>
    </row>
    <row r="13" spans="1:12" ht="17.5" customHeight="1" x14ac:dyDescent="0.3">
      <c r="A13" s="6"/>
    </row>
    <row r="14" spans="1:12" ht="17.5" customHeight="1" x14ac:dyDescent="0.3">
      <c r="C14" s="8" t="s">
        <v>4</v>
      </c>
      <c r="D14" s="9">
        <f>MAX(C3:L12)</f>
        <v>3741500155.1067724</v>
      </c>
    </row>
    <row r="15" spans="1:12" ht="17.5" customHeight="1" x14ac:dyDescent="0.3">
      <c r="D15" s="5"/>
    </row>
    <row r="17" spans="1:12" s="2" customFormat="1" ht="17.5" customHeight="1" x14ac:dyDescent="0.35">
      <c r="C17" s="3" t="s">
        <v>0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s="2" customFormat="1" ht="17.5" customHeight="1" x14ac:dyDescent="0.35">
      <c r="C18" s="2" t="s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 t="s">
        <v>2</v>
      </c>
    </row>
    <row r="19" spans="1:12" ht="17.5" customHeight="1" x14ac:dyDescent="0.3">
      <c r="A19" s="4" t="s">
        <v>3</v>
      </c>
      <c r="B19" s="2" t="s">
        <v>1</v>
      </c>
      <c r="C19" s="7">
        <f>C3/$D$14</f>
        <v>3.9729674901368042E-2</v>
      </c>
      <c r="D19" s="7">
        <f>D3/$D$14</f>
        <v>8.4884514092152419E-2</v>
      </c>
      <c r="E19" s="7">
        <f>E3/$D$14</f>
        <v>0.1334238652187163</v>
      </c>
      <c r="F19" s="7">
        <f>F3/$D$14</f>
        <v>0.15893943190556797</v>
      </c>
      <c r="G19" s="7">
        <f>G3/$D$14</f>
        <v>0.16627520491364714</v>
      </c>
      <c r="H19" s="7">
        <f>H3/$D$14</f>
        <v>0.17192999730185857</v>
      </c>
      <c r="I19" s="7">
        <f>I3/$D$14</f>
        <v>0.19992917019221412</v>
      </c>
      <c r="J19" s="7">
        <f>J3/$D$14</f>
        <v>0.17755089185754883</v>
      </c>
      <c r="K19" s="7">
        <f>K3/$D$14</f>
        <v>0.17466716667573357</v>
      </c>
      <c r="L19" s="7">
        <f>L3/$D$14</f>
        <v>0.10150693782184612</v>
      </c>
    </row>
    <row r="20" spans="1:12" ht="17.5" customHeight="1" x14ac:dyDescent="0.3">
      <c r="A20" s="4"/>
      <c r="B20" s="2">
        <v>2</v>
      </c>
      <c r="C20" s="7">
        <f>C4/$D$14</f>
        <v>8.065866314210407E-2</v>
      </c>
      <c r="D20" s="7">
        <f>D4/$D$14</f>
        <v>0.17453004356024215</v>
      </c>
      <c r="E20" s="7">
        <f>E4/$D$14</f>
        <v>0.28414672364555987</v>
      </c>
      <c r="F20" s="7">
        <f>F4/$D$14</f>
        <v>0.37397366015745159</v>
      </c>
      <c r="G20" s="7">
        <f>G4/$D$14</f>
        <v>0.33933935750095312</v>
      </c>
      <c r="H20" s="7">
        <f>H4/$D$14</f>
        <v>0.46973713029860165</v>
      </c>
      <c r="I20" s="7">
        <f>I4/$D$14</f>
        <v>0.51255106674327966</v>
      </c>
      <c r="J20" s="7">
        <f>J4/$D$14</f>
        <v>0.54575684952430814</v>
      </c>
      <c r="K20" s="7">
        <f>K4/$D$14</f>
        <v>0.45201883174000612</v>
      </c>
      <c r="L20" s="7">
        <f>L4/$D$14</f>
        <v>0.19114685038303042</v>
      </c>
    </row>
    <row r="21" spans="1:12" ht="17.5" customHeight="1" x14ac:dyDescent="0.3">
      <c r="A21" s="4"/>
      <c r="B21" s="2">
        <v>3</v>
      </c>
      <c r="C21" s="7">
        <f>C5/$D$14</f>
        <v>0.14235934276298995</v>
      </c>
      <c r="D21" s="7">
        <f>D5/$D$14</f>
        <v>0.40776774978739216</v>
      </c>
      <c r="E21" s="7">
        <f>E5/$D$14</f>
        <v>0.58172991139192065</v>
      </c>
      <c r="F21" s="7">
        <f>F5/$D$14</f>
        <v>0.79756698037875773</v>
      </c>
      <c r="G21" s="7">
        <f>G5/$D$14</f>
        <v>0.93661167606190643</v>
      </c>
      <c r="H21" s="7">
        <f>H5/$D$14</f>
        <v>0.83304635735719901</v>
      </c>
      <c r="I21" s="7">
        <f>I5/$D$14</f>
        <v>0.83557194985481664</v>
      </c>
      <c r="J21" s="7">
        <f>J5/$D$14</f>
        <v>0.86920204204930951</v>
      </c>
      <c r="K21" s="7">
        <f>K5/$D$14</f>
        <v>0.64452196556730845</v>
      </c>
      <c r="L21" s="7">
        <f>L5/$D$14</f>
        <v>0.24475953271088965</v>
      </c>
    </row>
    <row r="22" spans="1:12" ht="17.5" customHeight="1" x14ac:dyDescent="0.3">
      <c r="A22" s="4"/>
      <c r="B22" s="2">
        <v>4</v>
      </c>
      <c r="C22" s="7">
        <f>C6/$D$14</f>
        <v>0.15485421734722968</v>
      </c>
      <c r="D22" s="7">
        <f>D6/$D$14</f>
        <v>0.50685512004480449</v>
      </c>
      <c r="E22" s="7">
        <f>E6/$D$14</f>
        <v>0.73976368946294824</v>
      </c>
      <c r="F22" s="7">
        <f>F6/$D$14</f>
        <v>0.89939643028964078</v>
      </c>
      <c r="G22" s="7">
        <f>G6/$D$14</f>
        <v>0.93758637666413336</v>
      </c>
      <c r="H22" s="7">
        <f>H6/$D$14</f>
        <v>1</v>
      </c>
      <c r="I22" s="7">
        <f>I6/$D$14</f>
        <v>0.9740902704182256</v>
      </c>
      <c r="J22" s="7">
        <f>J6/$D$14</f>
        <v>0.86223772293250567</v>
      </c>
      <c r="K22" s="7">
        <f>K6/$D$14</f>
        <v>0.69697127408954684</v>
      </c>
      <c r="L22" s="7">
        <f>L6/$D$14</f>
        <v>0.2506315619721991</v>
      </c>
    </row>
    <row r="23" spans="1:12" ht="17.5" customHeight="1" x14ac:dyDescent="0.3">
      <c r="A23" s="4"/>
      <c r="B23" s="2">
        <v>5</v>
      </c>
      <c r="C23" s="7">
        <f>C7/$D$14</f>
        <v>0.15813715284826901</v>
      </c>
      <c r="D23" s="7">
        <f>D7/$D$14</f>
        <v>0.49089937543189877</v>
      </c>
      <c r="E23" s="7">
        <f>E7/$D$14</f>
        <v>0.66054124650801949</v>
      </c>
      <c r="F23" s="7">
        <f>F7/$D$14</f>
        <v>0.78774331976198486</v>
      </c>
      <c r="G23" s="7">
        <f>G7/$D$14</f>
        <v>0.84656011338881088</v>
      </c>
      <c r="H23" s="7">
        <f>H7/$D$14</f>
        <v>0.85225302809076742</v>
      </c>
      <c r="I23" s="7">
        <f>I7/$D$14</f>
        <v>0.82184981041134286</v>
      </c>
      <c r="J23" s="7">
        <f>J7/$D$14</f>
        <v>0.76720064434659696</v>
      </c>
      <c r="K23" s="7">
        <f>K7/$D$14</f>
        <v>0.58246454644872259</v>
      </c>
      <c r="L23" s="7">
        <f>L7/$D$14</f>
        <v>0.25322588086412745</v>
      </c>
    </row>
    <row r="24" spans="1:12" ht="17.5" customHeight="1" x14ac:dyDescent="0.3">
      <c r="A24" s="4"/>
      <c r="B24" s="2">
        <v>6</v>
      </c>
      <c r="C24" s="7">
        <f>C8/$D$14</f>
        <v>0.17468166303453433</v>
      </c>
      <c r="D24" s="7">
        <f>D8/$D$14</f>
        <v>0.45058115979090607</v>
      </c>
      <c r="E24" s="7">
        <f>E8/$D$14</f>
        <v>0.59504060818935434</v>
      </c>
      <c r="F24" s="7">
        <f>F8/$D$14</f>
        <v>0.67343250854052861</v>
      </c>
      <c r="G24" s="7">
        <f>G8/$D$14</f>
        <v>0.743576737598584</v>
      </c>
      <c r="H24" s="7">
        <f>H8/$D$14</f>
        <v>0.73358617967262119</v>
      </c>
      <c r="I24" s="7">
        <f>I8/$D$14</f>
        <v>0.70161981470782486</v>
      </c>
      <c r="J24" s="7">
        <f>J8/$D$14</f>
        <v>0.64464950248171116</v>
      </c>
      <c r="K24" s="7">
        <f>K8/$D$14</f>
        <v>0.56839587832963612</v>
      </c>
      <c r="L24" s="7">
        <f>L8/$D$14</f>
        <v>0.25732539552426414</v>
      </c>
    </row>
    <row r="25" spans="1:12" ht="17.5" customHeight="1" x14ac:dyDescent="0.3">
      <c r="A25" s="4"/>
      <c r="B25" s="2">
        <v>7</v>
      </c>
      <c r="C25" s="7">
        <f>C9/$D$14</f>
        <v>0.18530820488670036</v>
      </c>
      <c r="D25" s="7">
        <f>D9/$D$14</f>
        <v>0.41259126426467657</v>
      </c>
      <c r="E25" s="7">
        <f>E9/$D$14</f>
        <v>0.49745998127598495</v>
      </c>
      <c r="F25" s="7">
        <f>F9/$D$14</f>
        <v>0.5458674879651475</v>
      </c>
      <c r="G25" s="7">
        <f>G9/$D$14</f>
        <v>0.56759070279135782</v>
      </c>
      <c r="H25" s="7">
        <f>H9/$D$14</f>
        <v>0.58380884494790342</v>
      </c>
      <c r="I25" s="7">
        <f>I9/$D$14</f>
        <v>0.57069310359303349</v>
      </c>
      <c r="J25" s="7">
        <f>J9/$D$14</f>
        <v>0.57136490023948805</v>
      </c>
      <c r="K25" s="7">
        <f>K9/$D$14</f>
        <v>0.49683453785044174</v>
      </c>
      <c r="L25" s="7">
        <f>L9/$D$14</f>
        <v>0.24176629916843648</v>
      </c>
    </row>
    <row r="26" spans="1:12" ht="17.5" customHeight="1" x14ac:dyDescent="0.3">
      <c r="A26" s="4"/>
      <c r="B26" s="2">
        <v>8</v>
      </c>
      <c r="C26" s="7">
        <f>C10/$D$14</f>
        <v>0.18015215107595273</v>
      </c>
      <c r="D26" s="7">
        <f>D10/$D$14</f>
        <v>0.40165731913801955</v>
      </c>
      <c r="E26" s="7">
        <f>E10/$D$14</f>
        <v>0.44376372673715764</v>
      </c>
      <c r="F26" s="7">
        <f>F10/$D$14</f>
        <v>0.49383898462206738</v>
      </c>
      <c r="G26" s="7">
        <f>G10/$D$14</f>
        <v>0.49990935015185162</v>
      </c>
      <c r="H26" s="7">
        <f>H10/$D$14</f>
        <v>0.51021138784161169</v>
      </c>
      <c r="I26" s="7">
        <f>I10/$D$14</f>
        <v>0.50427605169652268</v>
      </c>
      <c r="J26" s="7">
        <f>J10/$D$14</f>
        <v>0.52502643861352671</v>
      </c>
      <c r="K26" s="7">
        <f>K10/$D$14</f>
        <v>0.44994062916499056</v>
      </c>
      <c r="L26" s="7">
        <f>L10/$D$14</f>
        <v>0.23840925473338115</v>
      </c>
    </row>
    <row r="27" spans="1:12" ht="17.5" customHeight="1" x14ac:dyDescent="0.3">
      <c r="A27" s="4"/>
      <c r="B27" s="2">
        <v>9</v>
      </c>
      <c r="C27" s="7">
        <f>C11/$D$14</f>
        <v>0.16988846318573864</v>
      </c>
      <c r="D27" s="7">
        <f>D11/$D$14</f>
        <v>0.35045754349165559</v>
      </c>
      <c r="E27" s="7">
        <f>E11/$D$14</f>
        <v>0.39969657869891417</v>
      </c>
      <c r="F27" s="7">
        <f>F11/$D$14</f>
        <v>0.4739068372848928</v>
      </c>
      <c r="G27" s="7">
        <f>G11/$D$14</f>
        <v>0.48279513413662711</v>
      </c>
      <c r="H27" s="7">
        <f>H11/$D$14</f>
        <v>0.49214085245880879</v>
      </c>
      <c r="I27" s="7">
        <f>I11/$D$14</f>
        <v>0.50039466938184518</v>
      </c>
      <c r="J27" s="7">
        <f>J11/$D$14</f>
        <v>0.50530564643337095</v>
      </c>
      <c r="K27" s="7">
        <f>K11/$D$14</f>
        <v>0.37914757799296439</v>
      </c>
      <c r="L27" s="7">
        <f>L11/$D$14</f>
        <v>0.22725076326930038</v>
      </c>
    </row>
    <row r="28" spans="1:12" ht="17.5" customHeight="1" x14ac:dyDescent="0.3">
      <c r="A28" s="4"/>
      <c r="B28" s="2" t="s">
        <v>2</v>
      </c>
      <c r="C28" s="7">
        <f>C12/$D$14</f>
        <v>0.16102408581547903</v>
      </c>
      <c r="D28" s="7">
        <f>D12/$D$14</f>
        <v>0.28822233196188074</v>
      </c>
      <c r="E28" s="7">
        <f>E12/$D$14</f>
        <v>0.34620235555562956</v>
      </c>
      <c r="F28" s="7">
        <f>F12/$D$14</f>
        <v>0.37081489918462063</v>
      </c>
      <c r="G28" s="7">
        <f>G12/$D$14</f>
        <v>0.39279883730673743</v>
      </c>
      <c r="H28" s="7">
        <f>H12/$D$14</f>
        <v>0.40811450511266228</v>
      </c>
      <c r="I28" s="7">
        <f>I12/$D$14</f>
        <v>0.38808503295043062</v>
      </c>
      <c r="J28" s="7">
        <f>J12/$D$14</f>
        <v>0.39053561847381535</v>
      </c>
      <c r="K28" s="7">
        <f>K12/$D$14</f>
        <v>0.35422052342105664</v>
      </c>
      <c r="L28" s="7">
        <f>L12/$D$14</f>
        <v>0.19436983547534881</v>
      </c>
    </row>
  </sheetData>
  <mergeCells count="4">
    <mergeCell ref="C1:L1"/>
    <mergeCell ref="A3:A12"/>
    <mergeCell ref="A19:A28"/>
    <mergeCell ref="C17:L17"/>
  </mergeCells>
  <conditionalFormatting sqref="C3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L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Rino Beeli</cp:lastModifiedBy>
  <dcterms:created xsi:type="dcterms:W3CDTF">2018-11-30T14:07:22Z</dcterms:created>
  <dcterms:modified xsi:type="dcterms:W3CDTF">2018-11-30T14:26:26Z</dcterms:modified>
</cp:coreProperties>
</file>