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ho\Desktop\protospace\Stop Hulp\"/>
    </mc:Choice>
  </mc:AlternateContent>
  <bookViews>
    <workbookView xWindow="0" yWindow="0" windowWidth="23040" windowHeight="9048" xr2:uid="{6A1EB800-00BC-4681-B51A-F197E0D2BDDA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 l="1"/>
  <c r="H11" i="1"/>
  <c r="H10" i="1"/>
  <c r="H9" i="1"/>
  <c r="H8" i="1"/>
  <c r="H5" i="1"/>
  <c r="H17" i="1" l="1"/>
</calcChain>
</file>

<file path=xl/sharedStrings.xml><?xml version="1.0" encoding="utf-8"?>
<sst xmlns="http://schemas.openxmlformats.org/spreadsheetml/2006/main" count="71" uniqueCount="57">
  <si>
    <t>LED</t>
  </si>
  <si>
    <t>SMD</t>
  </si>
  <si>
    <t>Green</t>
  </si>
  <si>
    <t>Footprint</t>
  </si>
  <si>
    <t>Details</t>
  </si>
  <si>
    <t>Name</t>
  </si>
  <si>
    <t>Resistor</t>
  </si>
  <si>
    <r>
      <t xml:space="preserve">1K </t>
    </r>
    <r>
      <rPr>
        <sz val="11"/>
        <color theme="1"/>
        <rFont val="Calibri"/>
        <family val="2"/>
      </rPr>
      <t>Ω</t>
    </r>
  </si>
  <si>
    <t>Capacitor</t>
  </si>
  <si>
    <t>1uF</t>
  </si>
  <si>
    <t>0,1uF</t>
  </si>
  <si>
    <t>Serial number</t>
  </si>
  <si>
    <t>HF inductor</t>
  </si>
  <si>
    <t>47nH</t>
  </si>
  <si>
    <t>URL</t>
  </si>
  <si>
    <t>Mini USB</t>
  </si>
  <si>
    <t>Special</t>
  </si>
  <si>
    <t>629105150921 </t>
  </si>
  <si>
    <t>metric 1608</t>
  </si>
  <si>
    <t>KPH-1608ZGC</t>
  </si>
  <si>
    <t>MCWR06X1001FTL </t>
  </si>
  <si>
    <t>744786147A</t>
  </si>
  <si>
    <t>Header</t>
  </si>
  <si>
    <t>Right Angle</t>
  </si>
  <si>
    <t>S2B-PH-SM4-TB(LF)(SN)</t>
  </si>
  <si>
    <t>C0603C104K5RACTU </t>
  </si>
  <si>
    <t>C1608X5R1H105K080AB</t>
  </si>
  <si>
    <t>Battery</t>
  </si>
  <si>
    <t>Max1555</t>
  </si>
  <si>
    <t>MAX1555EZK+T</t>
  </si>
  <si>
    <t>http://nl.farnell.com/multicomp/mcwr06x1001ftl/res-thick-film-1k-1-0-1w-0603/dp/2447272</t>
  </si>
  <si>
    <t>http://nl.farnell.com/kingbright/kph-1608zgc/led-green-400mcd-525nm-smd/dp/2426219</t>
  </si>
  <si>
    <t>http://nl.farnell.com/tdk/c1608x5r1h105k080ab/cap-mlcc-x5r-1uf-50v-0603/dp/2211179</t>
  </si>
  <si>
    <t>http://nl.farnell.com/kemet/c0603c104k5ractu/cap-mlcc-x7r-100nf-50v-0603/dp/1288255</t>
  </si>
  <si>
    <t>http://nl.farnell.com/wurth-elektronik/744786147a/inductor-multilayer-47nh-0-4a/dp/2424726</t>
  </si>
  <si>
    <t>http://nl.farnell.com/wurth-elektronik/629105150921/micro-usb-2-0-type-ab-receptacle/dp/2470823</t>
  </si>
  <si>
    <t>http://nl.farnell.com/jst-japan-solderless-terminals/s2b-ph-sm4-tb-lf-sn/connector-header-smt-r-a-2mm-2way/dp/9492615?MER=en-me-pd-r2-alte</t>
  </si>
  <si>
    <t>http://nl.farnell.com/maxim-integrated-products/max1555ezk-t/battery-charger-li-ion-280ma-sot/dp/2516725</t>
  </si>
  <si>
    <t>Prijs p/s</t>
  </si>
  <si>
    <t>Amount</t>
  </si>
  <si>
    <t>Totaal:</t>
  </si>
  <si>
    <t>+</t>
  </si>
  <si>
    <t>BLM18PG121SN1D</t>
  </si>
  <si>
    <t>Ferrite Bead</t>
  </si>
  <si>
    <t>Simon op vooraad</t>
  </si>
  <si>
    <t>Antenne</t>
  </si>
  <si>
    <t>RF Module</t>
  </si>
  <si>
    <t>QAM-TX3</t>
  </si>
  <si>
    <t>http://nl.farnell.com/quasar/qam-tx3/rf-mod-transmitter-am-ask-433mhz/dp/1304025</t>
  </si>
  <si>
    <t>encoder</t>
  </si>
  <si>
    <t>http://nl.farnell.com/rf-solutions/rf600e-so/ic-sm-encoder-keeloq/dp/8733805</t>
  </si>
  <si>
    <t>al besteld</t>
  </si>
  <si>
    <t>https://www.kiwi-electronics.nl/lithium-ion-polymeer-accu-3-7v-500mah?tag=lithium%20battery</t>
  </si>
  <si>
    <t>29 x 3 x 4.75</t>
  </si>
  <si>
    <t> KW-1559</t>
  </si>
  <si>
    <t>500mAh</t>
  </si>
  <si>
    <t>JST-PH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</si>
</sst>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0_ ;_ &quot;€&quot;\ * \-#,##0.000_ ;_ &quot;€&quot;\ * &quot;-&quot;?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1" applyAlignment="1">
      <alignment horizontal="left"/>
    </xf>
    <xf numFmtId="0" fontId="3" fillId="0" borderId="0" xfId="1" applyAlignment="1"/>
    <xf numFmtId="0" fontId="3" fillId="0" borderId="0" xfId="1"/>
    <xf numFmtId="0" fontId="0" fillId="0" borderId="0" xfId="0" applyFill="1" applyAlignment="1">
      <alignment horizontal="left"/>
    </xf>
    <xf numFmtId="49" fontId="0" fillId="0" borderId="0" xfId="0" applyNumberFormat="1" applyFill="1" applyAlignment="1"/>
    <xf numFmtId="0" fontId="0" fillId="0" borderId="0" xfId="0" applyFill="1" applyAlignment="1"/>
    <xf numFmtId="0" fontId="3" fillId="0" borderId="0" xfId="1" applyFill="1" applyAlignment="1"/>
    <xf numFmtId="0" fontId="0" fillId="0" borderId="0" xfId="0" applyFill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3" fillId="0" borderId="0" xfId="1" applyNumberFormat="1" applyAlignment="1">
      <alignment horizontal="left"/>
    </xf>
    <xf numFmtId="164" fontId="3" fillId="0" borderId="0" xfId="1" applyNumberFormat="1" applyAlignment="1"/>
    <xf numFmtId="164" fontId="3" fillId="0" borderId="0" xfId="1" applyNumberFormat="1"/>
    <xf numFmtId="164" fontId="0" fillId="0" borderId="0" xfId="0" applyNumberFormat="1"/>
    <xf numFmtId="164" fontId="0" fillId="0" borderId="1" xfId="0" applyNumberFormat="1" applyBorder="1"/>
    <xf numFmtId="164" fontId="3" fillId="0" borderId="0" xfId="1" applyNumberFormat="1" applyFill="1" applyAlignment="1"/>
    <xf numFmtId="164" fontId="4" fillId="0" borderId="0" xfId="0" applyNumberFormat="1" applyFont="1"/>
    <xf numFmtId="49" fontId="0" fillId="0" borderId="0" xfId="0" applyNumberFormat="1" applyFill="1" applyAlignment="1">
      <alignment horizontal="right"/>
    </xf>
    <xf numFmtId="164" fontId="3" fillId="0" borderId="0" xfId="1" applyNumberFormat="1" applyFill="1"/>
    <xf numFmtId="0" fontId="3" fillId="0" borderId="0" xfId="1" applyFill="1"/>
    <xf numFmtId="0" fontId="1" fillId="0" borderId="0" xfId="0" applyFont="1" applyAlignme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l.farnell.com/maxim-integrated-products/max1555ezk-t/battery-charger-li-ion-280ma-sot/dp/2516725" TargetMode="External"/><Relationship Id="rId3" Type="http://schemas.openxmlformats.org/officeDocument/2006/relationships/hyperlink" Target="http://nl.farnell.com/multicomp/mcwr06x1001ftl/res-thick-film-1k-1-0-1w-0603/dp/2447272" TargetMode="External"/><Relationship Id="rId7" Type="http://schemas.openxmlformats.org/officeDocument/2006/relationships/hyperlink" Target="http://nl.farnell.com/tdk/c1608x5r1h105k080ab/cap-mlcc-x5r-1uf-50v-0603/dp/2211179" TargetMode="External"/><Relationship Id="rId2" Type="http://schemas.openxmlformats.org/officeDocument/2006/relationships/hyperlink" Target="http://nl.farnell.com/wurth-elektronik/629105150921/micro-usb-2-0-type-ab-receptacle/dp/2470823" TargetMode="External"/><Relationship Id="rId1" Type="http://schemas.openxmlformats.org/officeDocument/2006/relationships/hyperlink" Target="http://nl.farnell.com/kingbright/kph-1608zgc/led-green-400mcd-525nm-smd/dp/2426219" TargetMode="External"/><Relationship Id="rId6" Type="http://schemas.openxmlformats.org/officeDocument/2006/relationships/hyperlink" Target="http://nl.farnell.com/kemet/c0603c104k5ractu/cap-mlcc-x7r-100nf-50v-0603/dp/1288255" TargetMode="External"/><Relationship Id="rId5" Type="http://schemas.openxmlformats.org/officeDocument/2006/relationships/hyperlink" Target="http://nl.farnell.com/jst-japan-solderless-terminals/s2b-ph-sm4-tb-lf-sn/connector-header-smt-r-a-2mm-2way/dp/9492615?MER=en-me-pd-r2-alte" TargetMode="External"/><Relationship Id="rId4" Type="http://schemas.openxmlformats.org/officeDocument/2006/relationships/hyperlink" Target="http://nl.farnell.com/wurth-elektronik/744786147a/inductor-multilayer-47nh-0-4a/dp/242472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81AE-3780-44EB-8275-5E56A09371F1}">
  <dimension ref="A1:J17"/>
  <sheetViews>
    <sheetView tabSelected="1" workbookViewId="0">
      <selection activeCell="J19" sqref="J19"/>
    </sheetView>
  </sheetViews>
  <sheetFormatPr defaultRowHeight="14.4" x14ac:dyDescent="0.3"/>
  <cols>
    <col min="2" max="2" width="10.88671875" bestFit="1" customWidth="1"/>
    <col min="3" max="3" width="10" bestFit="1" customWidth="1"/>
    <col min="4" max="4" width="10" style="2" customWidth="1"/>
    <col min="5" max="5" width="11.109375" style="1" bestFit="1" customWidth="1"/>
    <col min="6" max="6" width="20.88671875" bestFit="1" customWidth="1"/>
    <col min="7" max="7" width="8.88671875" style="20"/>
    <col min="8" max="8" width="10" style="20" bestFit="1" customWidth="1"/>
    <col min="9" max="9" width="22.6640625" bestFit="1" customWidth="1"/>
    <col min="10" max="10" width="124.44140625" bestFit="1" customWidth="1"/>
  </cols>
  <sheetData>
    <row r="1" spans="1:10" x14ac:dyDescent="0.3">
      <c r="A1" s="3"/>
      <c r="B1" s="3"/>
      <c r="C1" s="3"/>
      <c r="E1" s="4"/>
      <c r="F1" s="3"/>
      <c r="G1" s="15"/>
      <c r="H1" s="15"/>
      <c r="J1" s="3"/>
    </row>
    <row r="2" spans="1:10" s="5" customFormat="1" x14ac:dyDescent="0.3">
      <c r="A2" s="5" t="s">
        <v>39</v>
      </c>
      <c r="B2" s="5" t="s">
        <v>5</v>
      </c>
      <c r="D2" s="27" t="s">
        <v>4</v>
      </c>
      <c r="E2" s="6" t="s">
        <v>3</v>
      </c>
      <c r="F2" s="5" t="s">
        <v>11</v>
      </c>
      <c r="G2" s="16" t="s">
        <v>38</v>
      </c>
      <c r="H2" s="16"/>
      <c r="I2" s="5" t="s">
        <v>16</v>
      </c>
      <c r="J2" s="5" t="s">
        <v>14</v>
      </c>
    </row>
    <row r="3" spans="1:10" x14ac:dyDescent="0.3">
      <c r="A3" s="3">
        <v>1</v>
      </c>
      <c r="B3" s="3" t="s">
        <v>6</v>
      </c>
      <c r="C3" s="3" t="s">
        <v>1</v>
      </c>
      <c r="D3" s="2" t="s">
        <v>7</v>
      </c>
      <c r="E3" s="4" t="s">
        <v>18</v>
      </c>
      <c r="F3" t="s">
        <v>20</v>
      </c>
      <c r="G3" s="17">
        <v>5.0000000000000001E-3</v>
      </c>
      <c r="H3" s="17">
        <v>0</v>
      </c>
      <c r="I3" t="s">
        <v>44</v>
      </c>
      <c r="J3" s="7" t="s">
        <v>30</v>
      </c>
    </row>
    <row r="4" spans="1:10" x14ac:dyDescent="0.3">
      <c r="A4" s="3">
        <v>1</v>
      </c>
      <c r="B4" s="3" t="s">
        <v>43</v>
      </c>
      <c r="C4" s="3"/>
      <c r="E4" s="4" t="s">
        <v>18</v>
      </c>
      <c r="F4" t="s">
        <v>42</v>
      </c>
      <c r="G4" s="17">
        <v>5.2299999999999999E-2</v>
      </c>
      <c r="H4" s="17">
        <v>0</v>
      </c>
      <c r="I4" t="s">
        <v>44</v>
      </c>
      <c r="J4" s="7"/>
    </row>
    <row r="5" spans="1:10" x14ac:dyDescent="0.3">
      <c r="A5" s="3">
        <v>2</v>
      </c>
      <c r="B5" s="3" t="s">
        <v>0</v>
      </c>
      <c r="C5" s="3" t="s">
        <v>1</v>
      </c>
      <c r="D5" s="2" t="s">
        <v>2</v>
      </c>
      <c r="E5" s="4" t="s">
        <v>18</v>
      </c>
      <c r="F5" s="3" t="s">
        <v>19</v>
      </c>
      <c r="G5" s="17">
        <v>0.245</v>
      </c>
      <c r="H5" s="17">
        <f>A5*G5</f>
        <v>0.49</v>
      </c>
      <c r="J5" s="9" t="s">
        <v>31</v>
      </c>
    </row>
    <row r="6" spans="1:10" x14ac:dyDescent="0.3">
      <c r="A6" s="3">
        <v>3</v>
      </c>
      <c r="B6" s="3" t="s">
        <v>8</v>
      </c>
      <c r="C6" s="3" t="s">
        <v>1</v>
      </c>
      <c r="D6" s="2" t="s">
        <v>9</v>
      </c>
      <c r="E6" s="4" t="s">
        <v>18</v>
      </c>
      <c r="F6" s="3" t="s">
        <v>26</v>
      </c>
      <c r="G6" s="17">
        <v>0.11799999999999999</v>
      </c>
      <c r="H6" s="17">
        <v>0</v>
      </c>
      <c r="I6" t="s">
        <v>44</v>
      </c>
      <c r="J6" s="9" t="s">
        <v>32</v>
      </c>
    </row>
    <row r="7" spans="1:10" x14ac:dyDescent="0.3">
      <c r="A7" s="3">
        <v>1</v>
      </c>
      <c r="B7" s="3" t="s">
        <v>8</v>
      </c>
      <c r="C7" s="3" t="s">
        <v>1</v>
      </c>
      <c r="D7" s="2" t="s">
        <v>10</v>
      </c>
      <c r="E7" s="4" t="s">
        <v>18</v>
      </c>
      <c r="F7" s="3" t="s">
        <v>25</v>
      </c>
      <c r="G7" s="17">
        <v>3.3500000000000002E-2</v>
      </c>
      <c r="H7" s="17">
        <v>0</v>
      </c>
      <c r="I7" t="s">
        <v>44</v>
      </c>
      <c r="J7" s="9" t="s">
        <v>33</v>
      </c>
    </row>
    <row r="8" spans="1:10" x14ac:dyDescent="0.3">
      <c r="A8" s="3">
        <v>1</v>
      </c>
      <c r="B8" s="3" t="s">
        <v>12</v>
      </c>
      <c r="C8" s="3" t="s">
        <v>1</v>
      </c>
      <c r="D8" s="2" t="s">
        <v>13</v>
      </c>
      <c r="E8" s="4" t="s">
        <v>18</v>
      </c>
      <c r="F8" s="3" t="s">
        <v>21</v>
      </c>
      <c r="G8" s="17">
        <v>0.312</v>
      </c>
      <c r="H8" s="17">
        <f t="shared" ref="H8:H14" si="0">G8*A8</f>
        <v>0.312</v>
      </c>
      <c r="J8" s="9" t="s">
        <v>34</v>
      </c>
    </row>
    <row r="9" spans="1:10" x14ac:dyDescent="0.3">
      <c r="A9" s="3">
        <v>1</v>
      </c>
      <c r="B9" s="3" t="s">
        <v>15</v>
      </c>
      <c r="C9" s="3" t="s">
        <v>1</v>
      </c>
      <c r="E9" s="4"/>
      <c r="F9" s="2" t="s">
        <v>17</v>
      </c>
      <c r="G9" s="18">
        <v>1.7</v>
      </c>
      <c r="H9" s="18">
        <f t="shared" si="0"/>
        <v>1.7</v>
      </c>
      <c r="J9" s="8" t="s">
        <v>35</v>
      </c>
    </row>
    <row r="10" spans="1:10" s="14" customFormat="1" x14ac:dyDescent="0.3">
      <c r="A10" s="10">
        <v>1</v>
      </c>
      <c r="B10" s="10" t="s">
        <v>22</v>
      </c>
      <c r="C10" s="10"/>
      <c r="D10" s="12" t="s">
        <v>23</v>
      </c>
      <c r="E10" s="11"/>
      <c r="F10" s="12" t="s">
        <v>24</v>
      </c>
      <c r="G10" s="22">
        <v>0.46400000000000002</v>
      </c>
      <c r="H10" s="22">
        <f t="shared" si="0"/>
        <v>0.46400000000000002</v>
      </c>
      <c r="J10" s="13" t="s">
        <v>36</v>
      </c>
    </row>
    <row r="11" spans="1:10" s="14" customFormat="1" x14ac:dyDescent="0.3">
      <c r="A11" s="10">
        <v>1</v>
      </c>
      <c r="B11" s="10" t="s">
        <v>27</v>
      </c>
      <c r="C11" s="10" t="s">
        <v>56</v>
      </c>
      <c r="D11" s="12" t="s">
        <v>55</v>
      </c>
      <c r="E11" s="24" t="s">
        <v>53</v>
      </c>
      <c r="F11" s="14" t="s">
        <v>54</v>
      </c>
      <c r="G11" s="25">
        <v>9.9499999999999993</v>
      </c>
      <c r="H11" s="25">
        <f t="shared" si="0"/>
        <v>9.9499999999999993</v>
      </c>
      <c r="I11"/>
      <c r="J11" s="26" t="s">
        <v>52</v>
      </c>
    </row>
    <row r="12" spans="1:10" x14ac:dyDescent="0.3">
      <c r="A12" s="3">
        <v>1</v>
      </c>
      <c r="B12" s="3" t="s">
        <v>28</v>
      </c>
      <c r="F12" t="s">
        <v>29</v>
      </c>
      <c r="G12" s="19">
        <v>1.68</v>
      </c>
      <c r="H12" s="19">
        <f t="shared" si="0"/>
        <v>1.68</v>
      </c>
      <c r="J12" s="9" t="s">
        <v>37</v>
      </c>
    </row>
    <row r="13" spans="1:10" x14ac:dyDescent="0.3">
      <c r="A13" s="3">
        <v>1</v>
      </c>
      <c r="B13" s="3" t="s">
        <v>45</v>
      </c>
      <c r="D13" s="2" t="s">
        <v>46</v>
      </c>
      <c r="F13" t="s">
        <v>47</v>
      </c>
      <c r="G13" s="19">
        <v>5.04</v>
      </c>
      <c r="H13" s="19">
        <f t="shared" si="0"/>
        <v>5.04</v>
      </c>
      <c r="J13" s="9" t="s">
        <v>48</v>
      </c>
    </row>
    <row r="14" spans="1:10" x14ac:dyDescent="0.3">
      <c r="A14" s="3">
        <v>1</v>
      </c>
      <c r="B14" s="3" t="s">
        <v>49</v>
      </c>
      <c r="G14" s="23">
        <v>3.87</v>
      </c>
      <c r="H14" s="19">
        <v>0</v>
      </c>
      <c r="I14" t="s">
        <v>51</v>
      </c>
      <c r="J14" s="9" t="s">
        <v>50</v>
      </c>
    </row>
    <row r="15" spans="1:10" x14ac:dyDescent="0.3">
      <c r="A15" s="3"/>
      <c r="B15" s="3"/>
      <c r="G15" s="19"/>
      <c r="H15" s="19"/>
      <c r="J15" s="9"/>
    </row>
    <row r="16" spans="1:10" ht="15" thickBot="1" x14ac:dyDescent="0.35">
      <c r="A16" s="3"/>
      <c r="H16" s="21"/>
      <c r="I16" t="s">
        <v>41</v>
      </c>
    </row>
    <row r="17" spans="7:8" x14ac:dyDescent="0.3">
      <c r="G17" s="20" t="s">
        <v>40</v>
      </c>
      <c r="H17" s="20">
        <f>H3+H4+H5+H6+H7+H8+H9+H10+H11+H12</f>
        <v>14.595999999999998</v>
      </c>
    </row>
  </sheetData>
  <hyperlinks>
    <hyperlink ref="J5" r:id="rId1" xr:uid="{80101908-4783-44BA-A93E-B8785769B828}"/>
    <hyperlink ref="J9" r:id="rId2" xr:uid="{3B9BC3E9-AC4A-4231-AE3B-D17901697978}"/>
    <hyperlink ref="J3" r:id="rId3" xr:uid="{262E1C44-E24D-4B71-B3AA-64780CAC25EB}"/>
    <hyperlink ref="J8" r:id="rId4" xr:uid="{C7635E79-8325-4ABF-A2DD-B5DBCF6FFF0E}"/>
    <hyperlink ref="J10" r:id="rId5" xr:uid="{0ECAE0B7-6528-4A7F-9F0B-054840066B8E}"/>
    <hyperlink ref="J7" r:id="rId6" xr:uid="{B05153C5-0967-4241-BD41-161AC0577C3B}"/>
    <hyperlink ref="J6" r:id="rId7" xr:uid="{5E7C2FAF-752A-42C3-A399-D3A4C0EC51C6}"/>
    <hyperlink ref="J12" r:id="rId8" xr:uid="{5A195941-9B7C-46BB-A01F-B4EDA66977E9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Schuhmacher</dc:creator>
  <cp:lastModifiedBy>Ivo Schuhmacher</cp:lastModifiedBy>
  <dcterms:created xsi:type="dcterms:W3CDTF">2017-11-15T10:57:50Z</dcterms:created>
  <dcterms:modified xsi:type="dcterms:W3CDTF">2017-11-27T08:35:08Z</dcterms:modified>
</cp:coreProperties>
</file>