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basf-my.sharepoint.com/personal/koenife_basfad_basf_net/Documents/Desktop/Friends of Digital Farming/FDF_Hackathon_INVA/"/>
    </mc:Choice>
  </mc:AlternateContent>
  <xr:revisionPtr revIDLastSave="314" documentId="11_AD4DB114E441178AC67DF4B99652FF8E683EDF1A" xr6:coauthVersionLast="47" xr6:coauthVersionMax="47" xr10:uidLastSave="{E3D285AA-1145-4219-906B-9D0DDDA1572E}"/>
  <bookViews>
    <workbookView xWindow="-108" yWindow="-108" windowWidth="23256" windowHeight="12456" activeTab="2" xr2:uid="{00000000-000D-0000-FFFF-FFFF00000000}"/>
  </bookViews>
  <sheets>
    <sheet name="Data Entry" sheetId="1" r:id="rId1"/>
    <sheet name="Carbon Footprint Output" sheetId="3" r:id="rId2"/>
    <sheet name="Emission-Facto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C23" i="3"/>
  <c r="B17" i="3"/>
  <c r="B18" i="3"/>
  <c r="B19" i="3"/>
  <c r="B16" i="3"/>
  <c r="B8" i="3"/>
  <c r="B9" i="3"/>
  <c r="B10" i="3"/>
  <c r="B11" i="3"/>
  <c r="B7" i="3"/>
  <c r="C12" i="3" s="1"/>
  <c r="C20" i="3" l="1"/>
  <c r="C31" i="3"/>
  <c r="C33" i="3" s="1"/>
</calcChain>
</file>

<file path=xl/sharedStrings.xml><?xml version="1.0" encoding="utf-8"?>
<sst xmlns="http://schemas.openxmlformats.org/spreadsheetml/2006/main" count="110" uniqueCount="73">
  <si>
    <t>Kalkammonsalpeter</t>
  </si>
  <si>
    <t>Düngemittel</t>
  </si>
  <si>
    <t>Produkt</t>
  </si>
  <si>
    <t>Einheit</t>
  </si>
  <si>
    <t>Zusammensetzung</t>
  </si>
  <si>
    <t>Emissionsfaktor</t>
  </si>
  <si>
    <t>27 % N</t>
  </si>
  <si>
    <t>kg CO2e/kg N</t>
  </si>
  <si>
    <t>Harnstoff</t>
  </si>
  <si>
    <t>46 % N</t>
  </si>
  <si>
    <t>Ammoniumsulfatsalpeter</t>
  </si>
  <si>
    <t>26 % N</t>
  </si>
  <si>
    <t>Gülle (Organisch)</t>
  </si>
  <si>
    <t>-</t>
  </si>
  <si>
    <t>Pflanzenschutzmittel</t>
  </si>
  <si>
    <t>Allgemeine PSM</t>
  </si>
  <si>
    <t>Fungizid</t>
  </si>
  <si>
    <t>Herbizid</t>
  </si>
  <si>
    <t>Insektizid</t>
  </si>
  <si>
    <t xml:space="preserve">Bezeichnung/Typ </t>
  </si>
  <si>
    <t>kg CO2e/kg Wirkstoff</t>
  </si>
  <si>
    <t>Kraftstoff</t>
  </si>
  <si>
    <t>Diesel</t>
  </si>
  <si>
    <t>kg CO2e/Liter Diesel</t>
  </si>
  <si>
    <t>Ernterückstände (Mineralisation bei Verbleib auf Feld)</t>
  </si>
  <si>
    <t>Bezeichnung</t>
  </si>
  <si>
    <t>Erntereste Weizen</t>
  </si>
  <si>
    <t>kg CO2e/Tonne Kornertrag</t>
  </si>
  <si>
    <t>Data Entry</t>
  </si>
  <si>
    <t>Unit</t>
  </si>
  <si>
    <t>t/ha</t>
  </si>
  <si>
    <t>Calcium Ammonium Nitrate (CAN)</t>
  </si>
  <si>
    <t>Fertilizer Type</t>
  </si>
  <si>
    <t>Content</t>
  </si>
  <si>
    <t>kg N/ha</t>
  </si>
  <si>
    <t>27% N</t>
  </si>
  <si>
    <t>Urea</t>
  </si>
  <si>
    <t>46% N</t>
  </si>
  <si>
    <t>Ammonium Sulphate Nitrate (ASN)</t>
  </si>
  <si>
    <t>26% N</t>
  </si>
  <si>
    <t>General Data:</t>
  </si>
  <si>
    <t>Slurry/Liquid Manure</t>
  </si>
  <si>
    <t>Diammonphosphat</t>
  </si>
  <si>
    <t>18 % N; 46% P2O5</t>
  </si>
  <si>
    <t>Diammonium Phosphate</t>
  </si>
  <si>
    <t>Fertilizer Inputs:</t>
  </si>
  <si>
    <t>General Pesticides</t>
  </si>
  <si>
    <t>Fungicides</t>
  </si>
  <si>
    <t>Herbicides</t>
  </si>
  <si>
    <t>Insecticides</t>
  </si>
  <si>
    <t>kg ai/ha</t>
  </si>
  <si>
    <t>Energy/Fuel consumption:</t>
  </si>
  <si>
    <t>Crop Protection Type</t>
  </si>
  <si>
    <t>Crop Protection Inputs:</t>
  </si>
  <si>
    <t>Smart Farming Hackathon 2024 - Carbon Footprint Calculator</t>
  </si>
  <si>
    <t>Data Source: Cool Farm Tool</t>
  </si>
  <si>
    <r>
      <t xml:space="preserve">Note: Please enter the amount of applied Nitrogen (N) per ha and </t>
    </r>
    <r>
      <rPr>
        <u/>
        <sz val="11"/>
        <color theme="1"/>
        <rFont val="Arial"/>
        <family val="2"/>
      </rPr>
      <t>not</t>
    </r>
    <r>
      <rPr>
        <sz val="11"/>
        <color theme="1"/>
        <rFont val="Arial"/>
        <family val="2"/>
      </rPr>
      <t xml:space="preserve"> the total applied fertilizer product-amount</t>
    </r>
  </si>
  <si>
    <r>
      <t>Note: ai means "</t>
    </r>
    <r>
      <rPr>
        <u/>
        <sz val="11"/>
        <color theme="1"/>
        <rFont val="Arial"/>
        <family val="2"/>
      </rPr>
      <t>active ingredient</t>
    </r>
    <r>
      <rPr>
        <sz val="11"/>
        <color theme="1"/>
        <rFont val="Arial"/>
        <family val="2"/>
      </rPr>
      <t>" of each prodcut and not the total volume of applied product!</t>
    </r>
  </si>
  <si>
    <t>Fuel Type</t>
  </si>
  <si>
    <t>Diesel (average fuel mix)</t>
  </si>
  <si>
    <t>l/ha</t>
  </si>
  <si>
    <t>Carbon Footprint Output:</t>
  </si>
  <si>
    <t>Grain Yield (converted to 86% dry mass)</t>
  </si>
  <si>
    <t>variable</t>
  </si>
  <si>
    <t>Fertilizer Emissions [kg CO2e/ha]</t>
  </si>
  <si>
    <t>Total Fertilizer Emissios [kg CO2e/ha]</t>
  </si>
  <si>
    <t>Crop Protection Emissions [kg CO2e/ha]</t>
  </si>
  <si>
    <t>Total Crop Protection Emissions [kg CO2e/ha]</t>
  </si>
  <si>
    <t>Total Fuel Emissions [kg CO2e/ha]</t>
  </si>
  <si>
    <t>Total Crop Residues Emissions [kg CO2e/ha]</t>
  </si>
  <si>
    <t>Total Carbon Footprint per ha [kg CO2e/ha]</t>
  </si>
  <si>
    <t>Total Carbon Footprint per ton grain yield [kg CO2e/t]</t>
  </si>
  <si>
    <t>Total 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</si>
</sst>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b/>
      <sz val="14"/>
      <color theme="1"/>
      <name val="Arial"/>
      <family val="2"/>
    </font>
    <font>
      <b/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2" borderId="1" xfId="0" applyFont="1" applyFill="1" applyBorder="1"/>
    <xf numFmtId="0" fontId="4" fillId="0" borderId="2" xfId="0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8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9" fillId="0" borderId="8" xfId="0" applyFont="1" applyBorder="1"/>
    <xf numFmtId="0" fontId="4" fillId="0" borderId="9" xfId="0" applyFont="1" applyBorder="1"/>
    <xf numFmtId="0" fontId="4" fillId="0" borderId="8" xfId="0" applyFont="1" applyBorder="1"/>
    <xf numFmtId="0" fontId="5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3" borderId="1" xfId="0" applyFont="1" applyFill="1" applyBorder="1"/>
    <xf numFmtId="0" fontId="6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opLeftCell="A3" workbookViewId="0">
      <selection activeCell="A24" sqref="A24:A27"/>
    </sheetView>
  </sheetViews>
  <sheetFormatPr baseColWidth="10" defaultColWidth="8.88671875" defaultRowHeight="13.8" x14ac:dyDescent="0.25"/>
  <cols>
    <col min="1" max="1" width="39.21875" style="4" customWidth="1"/>
    <col min="2" max="2" width="19.109375" style="4" customWidth="1"/>
    <col min="3" max="3" width="11.77734375" style="4" customWidth="1"/>
    <col min="4" max="4" width="10.6640625" style="4" customWidth="1"/>
    <col min="5" max="16384" width="8.88671875" style="4"/>
  </cols>
  <sheetData>
    <row r="1" spans="1:4" ht="21" x14ac:dyDescent="0.4">
      <c r="A1" s="3" t="s">
        <v>54</v>
      </c>
    </row>
    <row r="2" spans="1:4" x14ac:dyDescent="0.25">
      <c r="A2" s="4" t="s">
        <v>55</v>
      </c>
    </row>
    <row r="4" spans="1:4" ht="15.6" x14ac:dyDescent="0.3">
      <c r="A4" s="6" t="s">
        <v>40</v>
      </c>
    </row>
    <row r="5" spans="1:4" ht="14.4" thickBot="1" x14ac:dyDescent="0.3">
      <c r="C5" s="5" t="s">
        <v>28</v>
      </c>
      <c r="D5" s="5" t="s">
        <v>29</v>
      </c>
    </row>
    <row r="6" spans="1:4" ht="14.4" thickBot="1" x14ac:dyDescent="0.3">
      <c r="A6" s="4" t="s">
        <v>62</v>
      </c>
      <c r="C6" s="7"/>
      <c r="D6" s="4" t="s">
        <v>30</v>
      </c>
    </row>
    <row r="9" spans="1:4" ht="15.6" x14ac:dyDescent="0.3">
      <c r="A9" s="6" t="s">
        <v>45</v>
      </c>
    </row>
    <row r="10" spans="1:4" x14ac:dyDescent="0.25">
      <c r="A10" s="4" t="s">
        <v>56</v>
      </c>
    </row>
    <row r="12" spans="1:4" ht="14.4" thickBot="1" x14ac:dyDescent="0.3">
      <c r="A12" s="5" t="s">
        <v>32</v>
      </c>
      <c r="B12" s="5" t="s">
        <v>33</v>
      </c>
      <c r="C12" s="5" t="s">
        <v>28</v>
      </c>
      <c r="D12" s="5" t="s">
        <v>29</v>
      </c>
    </row>
    <row r="13" spans="1:4" ht="14.4" thickBot="1" x14ac:dyDescent="0.3">
      <c r="A13" s="4" t="s">
        <v>31</v>
      </c>
      <c r="B13" s="4" t="s">
        <v>35</v>
      </c>
      <c r="C13" s="9"/>
      <c r="D13" s="4" t="s">
        <v>34</v>
      </c>
    </row>
    <row r="14" spans="1:4" ht="14.4" thickBot="1" x14ac:dyDescent="0.3">
      <c r="A14" s="4" t="s">
        <v>36</v>
      </c>
      <c r="B14" s="4" t="s">
        <v>37</v>
      </c>
      <c r="C14" s="9"/>
      <c r="D14" s="4" t="s">
        <v>34</v>
      </c>
    </row>
    <row r="15" spans="1:4" ht="14.4" thickBot="1" x14ac:dyDescent="0.3">
      <c r="A15" s="4" t="s">
        <v>38</v>
      </c>
      <c r="B15" s="4" t="s">
        <v>39</v>
      </c>
      <c r="C15" s="7"/>
      <c r="D15" s="4" t="s">
        <v>34</v>
      </c>
    </row>
    <row r="16" spans="1:4" ht="14.4" thickBot="1" x14ac:dyDescent="0.3">
      <c r="A16" s="4" t="s">
        <v>44</v>
      </c>
      <c r="B16" s="4" t="s">
        <v>43</v>
      </c>
      <c r="C16" s="10"/>
      <c r="D16" s="4" t="s">
        <v>34</v>
      </c>
    </row>
    <row r="17" spans="1:4" ht="14.4" thickBot="1" x14ac:dyDescent="0.3">
      <c r="A17" s="4" t="s">
        <v>41</v>
      </c>
      <c r="B17" s="4" t="s">
        <v>63</v>
      </c>
      <c r="C17" s="10"/>
      <c r="D17" s="4" t="s">
        <v>34</v>
      </c>
    </row>
    <row r="20" spans="1:4" ht="15.6" x14ac:dyDescent="0.3">
      <c r="A20" s="6" t="s">
        <v>53</v>
      </c>
    </row>
    <row r="21" spans="1:4" x14ac:dyDescent="0.25">
      <c r="A21" s="4" t="s">
        <v>57</v>
      </c>
    </row>
    <row r="23" spans="1:4" ht="14.4" thickBot="1" x14ac:dyDescent="0.3">
      <c r="A23" s="5" t="s">
        <v>52</v>
      </c>
      <c r="C23" s="5" t="s">
        <v>28</v>
      </c>
      <c r="D23" s="5" t="s">
        <v>29</v>
      </c>
    </row>
    <row r="24" spans="1:4" ht="14.4" thickBot="1" x14ac:dyDescent="0.3">
      <c r="A24" s="4" t="s">
        <v>46</v>
      </c>
      <c r="B24" s="8"/>
      <c r="C24" s="9"/>
      <c r="D24" s="4" t="s">
        <v>50</v>
      </c>
    </row>
    <row r="25" spans="1:4" ht="14.4" thickBot="1" x14ac:dyDescent="0.3">
      <c r="A25" s="4" t="s">
        <v>47</v>
      </c>
      <c r="B25" s="8"/>
      <c r="C25" s="7"/>
      <c r="D25" s="4" t="s">
        <v>50</v>
      </c>
    </row>
    <row r="26" spans="1:4" ht="14.4" thickBot="1" x14ac:dyDescent="0.3">
      <c r="A26" s="4" t="s">
        <v>48</v>
      </c>
      <c r="B26" s="8"/>
      <c r="C26" s="10"/>
      <c r="D26" s="4" t="s">
        <v>50</v>
      </c>
    </row>
    <row r="27" spans="1:4" ht="14.4" thickBot="1" x14ac:dyDescent="0.3">
      <c r="A27" s="4" t="s">
        <v>49</v>
      </c>
      <c r="B27" s="8"/>
      <c r="C27" s="10"/>
      <c r="D27" s="4" t="s">
        <v>50</v>
      </c>
    </row>
    <row r="30" spans="1:4" ht="15.6" x14ac:dyDescent="0.3">
      <c r="A30" s="6" t="s">
        <v>51</v>
      </c>
    </row>
    <row r="32" spans="1:4" ht="14.4" thickBot="1" x14ac:dyDescent="0.3">
      <c r="A32" s="5" t="s">
        <v>58</v>
      </c>
      <c r="C32" s="5" t="s">
        <v>28</v>
      </c>
      <c r="D32" s="5" t="s">
        <v>29</v>
      </c>
    </row>
    <row r="33" spans="1:4" ht="14.4" thickBot="1" x14ac:dyDescent="0.3">
      <c r="A33" s="4" t="s">
        <v>59</v>
      </c>
      <c r="C33" s="7"/>
      <c r="D33" s="4" t="s">
        <v>60</v>
      </c>
    </row>
  </sheetData>
  <pageMargins left="0.7" right="0.7" top="0.75" bottom="0.75" header="0.3" footer="0.3"/>
  <headerFooter>
    <oddFooter>&amp;C_x000D_&amp;1#&amp;"Arial"&amp;10&amp;K000000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01F7-508E-44AF-A639-4E49A935D7B4}">
  <dimension ref="A3:D35"/>
  <sheetViews>
    <sheetView topLeftCell="A3" workbookViewId="0">
      <selection activeCell="G15" sqref="G15"/>
    </sheetView>
  </sheetViews>
  <sheetFormatPr baseColWidth="10" defaultRowHeight="13.8" x14ac:dyDescent="0.25"/>
  <cols>
    <col min="1" max="1" width="53.21875" style="4" customWidth="1"/>
    <col min="2" max="2" width="13.77734375" style="4" customWidth="1"/>
    <col min="3" max="16384" width="11.5546875" style="4"/>
  </cols>
  <sheetData>
    <row r="3" spans="1:4" ht="17.399999999999999" x14ac:dyDescent="0.3">
      <c r="A3" s="11" t="s">
        <v>61</v>
      </c>
    </row>
    <row r="4" spans="1:4" ht="14.4" thickBot="1" x14ac:dyDescent="0.3"/>
    <row r="5" spans="1:4" ht="14.4" thickTop="1" x14ac:dyDescent="0.25">
      <c r="A5" s="12"/>
      <c r="B5" s="13"/>
      <c r="C5" s="13"/>
      <c r="D5" s="14"/>
    </row>
    <row r="6" spans="1:4" x14ac:dyDescent="0.25">
      <c r="A6" s="15" t="s">
        <v>64</v>
      </c>
      <c r="D6" s="16"/>
    </row>
    <row r="7" spans="1:4" x14ac:dyDescent="0.25">
      <c r="A7" s="17" t="s">
        <v>31</v>
      </c>
      <c r="B7" s="4">
        <f>'Data Entry'!C13*'Emission-Factors'!C8</f>
        <v>0</v>
      </c>
      <c r="D7" s="16"/>
    </row>
    <row r="8" spans="1:4" x14ac:dyDescent="0.25">
      <c r="A8" s="17" t="s">
        <v>36</v>
      </c>
      <c r="B8" s="4">
        <f>'Data Entry'!C14*'Emission-Factors'!C9</f>
        <v>0</v>
      </c>
      <c r="D8" s="16"/>
    </row>
    <row r="9" spans="1:4" x14ac:dyDescent="0.25">
      <c r="A9" s="17" t="s">
        <v>38</v>
      </c>
      <c r="B9" s="4">
        <f>'Data Entry'!C15*'Emission-Factors'!C10</f>
        <v>0</v>
      </c>
      <c r="D9" s="16"/>
    </row>
    <row r="10" spans="1:4" x14ac:dyDescent="0.25">
      <c r="A10" s="17" t="s">
        <v>44</v>
      </c>
      <c r="B10" s="4">
        <f>'Data Entry'!C16*'Emission-Factors'!C11</f>
        <v>0</v>
      </c>
      <c r="D10" s="16"/>
    </row>
    <row r="11" spans="1:4" x14ac:dyDescent="0.25">
      <c r="A11" s="17" t="s">
        <v>41</v>
      </c>
      <c r="B11" s="4">
        <f>'Data Entry'!C17*'Emission-Factors'!C12</f>
        <v>0</v>
      </c>
      <c r="D11" s="16"/>
    </row>
    <row r="12" spans="1:4" x14ac:dyDescent="0.25">
      <c r="A12" s="18" t="s">
        <v>65</v>
      </c>
      <c r="C12" s="5">
        <f>SUM(B7:B11)</f>
        <v>0</v>
      </c>
      <c r="D12" s="16"/>
    </row>
    <row r="13" spans="1:4" ht="14.4" thickBot="1" x14ac:dyDescent="0.3">
      <c r="A13" s="19"/>
      <c r="B13" s="20"/>
      <c r="C13" s="20"/>
      <c r="D13" s="21"/>
    </row>
    <row r="14" spans="1:4" ht="14.4" thickTop="1" x14ac:dyDescent="0.25">
      <c r="A14" s="12"/>
      <c r="B14" s="13"/>
      <c r="C14" s="13"/>
      <c r="D14" s="14"/>
    </row>
    <row r="15" spans="1:4" x14ac:dyDescent="0.25">
      <c r="A15" s="15" t="s">
        <v>66</v>
      </c>
      <c r="D15" s="16"/>
    </row>
    <row r="16" spans="1:4" x14ac:dyDescent="0.25">
      <c r="A16" s="17" t="s">
        <v>46</v>
      </c>
      <c r="B16" s="4">
        <f>'Data Entry'!C24*'Emission-Factors'!B20</f>
        <v>0</v>
      </c>
      <c r="D16" s="16"/>
    </row>
    <row r="17" spans="1:4" x14ac:dyDescent="0.25">
      <c r="A17" s="17" t="s">
        <v>47</v>
      </c>
      <c r="B17" s="4">
        <f>'Data Entry'!C25*'Emission-Factors'!B21</f>
        <v>0</v>
      </c>
      <c r="D17" s="16"/>
    </row>
    <row r="18" spans="1:4" x14ac:dyDescent="0.25">
      <c r="A18" s="17" t="s">
        <v>48</v>
      </c>
      <c r="B18" s="4">
        <f>'Data Entry'!C26*'Emission-Factors'!B22</f>
        <v>0</v>
      </c>
      <c r="D18" s="16"/>
    </row>
    <row r="19" spans="1:4" x14ac:dyDescent="0.25">
      <c r="A19" s="17" t="s">
        <v>49</v>
      </c>
      <c r="B19" s="4">
        <f>'Data Entry'!C27*'Emission-Factors'!B23</f>
        <v>0</v>
      </c>
      <c r="D19" s="16"/>
    </row>
    <row r="20" spans="1:4" x14ac:dyDescent="0.25">
      <c r="A20" s="18" t="s">
        <v>67</v>
      </c>
      <c r="C20" s="5">
        <f>SUM(B15:B19)</f>
        <v>0</v>
      </c>
      <c r="D20" s="16"/>
    </row>
    <row r="21" spans="1:4" ht="14.4" thickBot="1" x14ac:dyDescent="0.3">
      <c r="A21" s="19"/>
      <c r="B21" s="20"/>
      <c r="C21" s="20"/>
      <c r="D21" s="21"/>
    </row>
    <row r="22" spans="1:4" ht="14.4" thickTop="1" x14ac:dyDescent="0.25">
      <c r="A22" s="12"/>
      <c r="B22" s="13"/>
      <c r="C22" s="13"/>
      <c r="D22" s="14"/>
    </row>
    <row r="23" spans="1:4" x14ac:dyDescent="0.25">
      <c r="A23" s="18" t="s">
        <v>68</v>
      </c>
      <c r="C23" s="5">
        <f>'Data Entry'!C33*'Emission-Factors'!B29</f>
        <v>0</v>
      </c>
      <c r="D23" s="16"/>
    </row>
    <row r="24" spans="1:4" ht="14.4" thickBot="1" x14ac:dyDescent="0.3">
      <c r="A24" s="19"/>
      <c r="B24" s="20"/>
      <c r="C24" s="20"/>
      <c r="D24" s="21"/>
    </row>
    <row r="25" spans="1:4" ht="14.4" thickTop="1" x14ac:dyDescent="0.25">
      <c r="A25" s="12"/>
      <c r="B25" s="13"/>
      <c r="C25" s="13"/>
      <c r="D25" s="14"/>
    </row>
    <row r="26" spans="1:4" x14ac:dyDescent="0.25">
      <c r="A26" s="18" t="s">
        <v>69</v>
      </c>
      <c r="B26" s="5"/>
      <c r="C26" s="5">
        <f>'Data Entry'!C6*'Emission-Factors'!B35</f>
        <v>0</v>
      </c>
      <c r="D26" s="16"/>
    </row>
    <row r="27" spans="1:4" ht="14.4" thickBot="1" x14ac:dyDescent="0.3">
      <c r="A27" s="19"/>
      <c r="B27" s="20"/>
      <c r="C27" s="20"/>
      <c r="D27" s="21"/>
    </row>
    <row r="28" spans="1:4" ht="15" thickTop="1" thickBot="1" x14ac:dyDescent="0.3">
      <c r="A28" s="12"/>
      <c r="B28" s="13"/>
      <c r="C28" s="13"/>
      <c r="D28" s="14"/>
    </row>
    <row r="29" spans="1:4" ht="16.2" thickBot="1" x14ac:dyDescent="0.35">
      <c r="A29" s="23" t="s">
        <v>72</v>
      </c>
      <c r="B29" s="24"/>
      <c r="C29" s="24"/>
      <c r="D29" s="25"/>
    </row>
    <row r="30" spans="1:4" ht="14.4" thickBot="1" x14ac:dyDescent="0.3">
      <c r="A30" s="17"/>
      <c r="D30" s="16"/>
    </row>
    <row r="31" spans="1:4" ht="14.4" thickBot="1" x14ac:dyDescent="0.3">
      <c r="A31" s="18" t="s">
        <v>70</v>
      </c>
      <c r="C31" s="22">
        <f>SUM(C12:C26)</f>
        <v>0</v>
      </c>
      <c r="D31" s="16"/>
    </row>
    <row r="32" spans="1:4" ht="14.4" thickBot="1" x14ac:dyDescent="0.3">
      <c r="A32" s="17"/>
      <c r="D32" s="16"/>
    </row>
    <row r="33" spans="1:4" ht="14.4" thickBot="1" x14ac:dyDescent="0.3">
      <c r="A33" s="18" t="s">
        <v>71</v>
      </c>
      <c r="C33" s="22" t="e">
        <f>C31/'Data Entry'!C6</f>
        <v>#DIV/0!</v>
      </c>
      <c r="D33" s="16"/>
    </row>
    <row r="34" spans="1:4" ht="14.4" thickBot="1" x14ac:dyDescent="0.3">
      <c r="A34" s="19"/>
      <c r="B34" s="20"/>
      <c r="C34" s="20"/>
      <c r="D34" s="21"/>
    </row>
    <row r="35" spans="1:4" ht="14.4" thickTop="1" x14ac:dyDescent="0.25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1D15-5E97-4076-A99A-BEC9DC122FF1}">
  <dimension ref="A5:D35"/>
  <sheetViews>
    <sheetView tabSelected="1" topLeftCell="A21" workbookViewId="0">
      <selection activeCell="F29" sqref="F29"/>
    </sheetView>
  </sheetViews>
  <sheetFormatPr baseColWidth="10" defaultRowHeight="14.4" x14ac:dyDescent="0.3"/>
  <cols>
    <col min="1" max="1" width="23.109375" customWidth="1"/>
    <col min="2" max="2" width="20.5546875" customWidth="1"/>
    <col min="3" max="3" width="19.109375" customWidth="1"/>
    <col min="4" max="4" width="15.88671875" customWidth="1"/>
  </cols>
  <sheetData>
    <row r="5" spans="1:4" ht="18" x14ac:dyDescent="0.35">
      <c r="A5" s="2" t="s">
        <v>1</v>
      </c>
    </row>
    <row r="7" spans="1:4" x14ac:dyDescent="0.3">
      <c r="A7" s="1" t="s">
        <v>2</v>
      </c>
      <c r="B7" s="1" t="s">
        <v>4</v>
      </c>
      <c r="C7" s="1" t="s">
        <v>5</v>
      </c>
      <c r="D7" s="1" t="s">
        <v>3</v>
      </c>
    </row>
    <row r="8" spans="1:4" x14ac:dyDescent="0.3">
      <c r="A8" t="s">
        <v>0</v>
      </c>
      <c r="B8" t="s">
        <v>6</v>
      </c>
      <c r="C8">
        <v>7.101</v>
      </c>
      <c r="D8" t="s">
        <v>7</v>
      </c>
    </row>
    <row r="9" spans="1:4" x14ac:dyDescent="0.3">
      <c r="A9" t="s">
        <v>8</v>
      </c>
      <c r="B9" t="s">
        <v>9</v>
      </c>
      <c r="C9">
        <v>12.4</v>
      </c>
      <c r="D9" t="s">
        <v>7</v>
      </c>
    </row>
    <row r="10" spans="1:4" x14ac:dyDescent="0.3">
      <c r="A10" t="s">
        <v>10</v>
      </c>
      <c r="B10" t="s">
        <v>11</v>
      </c>
      <c r="C10">
        <v>11.438000000000001</v>
      </c>
      <c r="D10" t="s">
        <v>7</v>
      </c>
    </row>
    <row r="11" spans="1:4" x14ac:dyDescent="0.3">
      <c r="A11" t="s">
        <v>42</v>
      </c>
      <c r="B11" t="s">
        <v>43</v>
      </c>
      <c r="C11">
        <v>11.958</v>
      </c>
      <c r="D11" t="s">
        <v>7</v>
      </c>
    </row>
    <row r="12" spans="1:4" x14ac:dyDescent="0.3">
      <c r="A12" t="s">
        <v>12</v>
      </c>
      <c r="B12" t="s">
        <v>13</v>
      </c>
      <c r="C12">
        <v>4.97</v>
      </c>
      <c r="D12" t="s">
        <v>7</v>
      </c>
    </row>
    <row r="17" spans="1:3" ht="18" x14ac:dyDescent="0.35">
      <c r="A17" s="2" t="s">
        <v>14</v>
      </c>
    </row>
    <row r="19" spans="1:3" x14ac:dyDescent="0.3">
      <c r="A19" s="1" t="s">
        <v>19</v>
      </c>
      <c r="B19" s="1" t="s">
        <v>5</v>
      </c>
      <c r="C19" s="1" t="s">
        <v>3</v>
      </c>
    </row>
    <row r="20" spans="1:3" x14ac:dyDescent="0.3">
      <c r="A20" t="s">
        <v>15</v>
      </c>
      <c r="B20">
        <v>8.6739999999999995</v>
      </c>
      <c r="C20" t="s">
        <v>20</v>
      </c>
    </row>
    <row r="21" spans="1:3" x14ac:dyDescent="0.3">
      <c r="A21" t="s">
        <v>16</v>
      </c>
      <c r="B21">
        <v>8.298</v>
      </c>
      <c r="C21" t="s">
        <v>20</v>
      </c>
    </row>
    <row r="22" spans="1:3" x14ac:dyDescent="0.3">
      <c r="A22" t="s">
        <v>17</v>
      </c>
      <c r="B22">
        <v>8.7349999999999994</v>
      </c>
      <c r="C22" t="s">
        <v>20</v>
      </c>
    </row>
    <row r="23" spans="1:3" x14ac:dyDescent="0.3">
      <c r="A23" t="s">
        <v>18</v>
      </c>
      <c r="B23">
        <v>10.976000000000001</v>
      </c>
      <c r="C23" t="s">
        <v>20</v>
      </c>
    </row>
    <row r="26" spans="1:3" ht="18" x14ac:dyDescent="0.35">
      <c r="A26" s="2" t="s">
        <v>21</v>
      </c>
    </row>
    <row r="28" spans="1:3" x14ac:dyDescent="0.3">
      <c r="A28" s="1" t="s">
        <v>19</v>
      </c>
      <c r="B28" s="1" t="s">
        <v>5</v>
      </c>
      <c r="C28" s="1" t="s">
        <v>3</v>
      </c>
    </row>
    <row r="29" spans="1:3" x14ac:dyDescent="0.3">
      <c r="A29" t="s">
        <v>22</v>
      </c>
      <c r="B29">
        <v>3.1219999999999999</v>
      </c>
      <c r="C29" t="s">
        <v>23</v>
      </c>
    </row>
    <row r="32" spans="1:3" ht="18" x14ac:dyDescent="0.35">
      <c r="A32" s="2" t="s">
        <v>24</v>
      </c>
    </row>
    <row r="34" spans="1:3" x14ac:dyDescent="0.3">
      <c r="A34" s="1" t="s">
        <v>25</v>
      </c>
      <c r="B34" s="1" t="s">
        <v>5</v>
      </c>
      <c r="C34" s="1" t="s">
        <v>3</v>
      </c>
    </row>
    <row r="35" spans="1:3" x14ac:dyDescent="0.3">
      <c r="A35" t="s">
        <v>26</v>
      </c>
      <c r="B35">
        <v>34.6</v>
      </c>
      <c r="C35" t="s">
        <v>27</v>
      </c>
    </row>
  </sheetData>
  <pageMargins left="0.7" right="0.7" top="0.78740157499999996" bottom="0.78740157499999996" header="0.3" footer="0.3"/>
  <headerFooter>
    <oddFooter>&amp;C_x000D_&amp;1#&amp;"Arial"&amp;10&amp;K000000 Internal</oddFooter>
  </headerFooter>
</worksheet>
</file>

<file path=docMetadata/LabelInfo.xml><?xml version="1.0" encoding="utf-8"?>
<clbl:labelList xmlns:clbl="http://schemas.microsoft.com/office/2020/mipLabelMetadata">
  <clbl:label id="{06530cf4-8573-4c29-a912-bbcdac835909}" enabled="1" method="Standard" siteId="{ecaa386b-c8df-4ce0-ad01-740cbdb5ba5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 Entry</vt:lpstr>
      <vt:lpstr>Carbon Footprint Output</vt:lpstr>
      <vt:lpstr>Emission-Factors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Koenig</dc:creator>
  <cp:lastModifiedBy>felix.koenig@basf.com</cp:lastModifiedBy>
  <dcterms:created xsi:type="dcterms:W3CDTF">2015-06-05T18:19:34Z</dcterms:created>
  <dcterms:modified xsi:type="dcterms:W3CDTF">2024-12-01T19:14:20Z</dcterms:modified>
</cp:coreProperties>
</file>