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Infopress Book 63-64\Practical Data Visualization with Power BI\Power BI by writer\Chapter_02_PowerBI\DATA VISUALIZATION WORKSHOP 4\"/>
    </mc:Choice>
  </mc:AlternateContent>
  <bookViews>
    <workbookView xWindow="0" yWindow="0" windowWidth="23040" windowHeight="9192"/>
  </bookViews>
  <sheets>
    <sheet name="ราย-แยกประเภท" sheetId="1" r:id="rId1"/>
  </sheets>
  <definedNames>
    <definedName name="_xlnm.Print_Area" localSheetId="0">'ราย-แยกประเภท'!$A$1:$K$51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8" i="1" l="1"/>
  <c r="K24" i="1" s="1"/>
  <c r="J48" i="1"/>
  <c r="J24" i="1" s="1"/>
  <c r="I48" i="1"/>
  <c r="I24" i="1" s="1"/>
  <c r="G48" i="1"/>
  <c r="G24" i="1" s="1"/>
  <c r="F48" i="1"/>
  <c r="F24" i="1" s="1"/>
  <c r="E48" i="1"/>
  <c r="E24" i="1" s="1"/>
  <c r="D48" i="1"/>
  <c r="D24" i="1" s="1"/>
  <c r="C48" i="1"/>
  <c r="C24" i="1" s="1"/>
  <c r="B48" i="1"/>
  <c r="B24" i="1" s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<sst xmlns="http://schemas.openxmlformats.org/spreadsheetml/2006/main" count="58" uniqueCount="49">
  <si>
    <t>2563 (ก.ค.)</t>
  </si>
  <si>
    <t>2562 (ธ.ค.)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</si>
  <si>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</si>
  <si>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</si>
  <si>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</si>
  <si>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</si>
  <si>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</si>
  <si>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</si>
  <si>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</si>
  <si>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</si>
  <si>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</si>
  <si>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</si>
  <si>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</si>
  <si>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</si>
  <si>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รวม</t>
  </si>
  <si>
    <t>Residential</t>
  </si>
  <si>
    <t>Small General Service</t>
  </si>
  <si>
    <t>Medium General Service</t>
  </si>
  <si>
    <t>Large General Service</t>
  </si>
  <si>
    <t>Specific Business Service</t>
  </si>
  <si>
    <t>Gov't Institutions &amp; Non-Profit 
Organizations</t>
  </si>
  <si>
    <t>Water Pumping for Agricultural Purposes</t>
  </si>
  <si>
    <t>Temporary Tariff</t>
  </si>
  <si>
    <t>EV Charging Station</t>
  </si>
  <si>
    <t>TOTAL</t>
  </si>
  <si>
    <t>Year</t>
  </si>
  <si>
    <t>2563</t>
  </si>
  <si>
    <t>2562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</si>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</sst>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4"/>
      <name val="Cordia New"/>
    </font>
    <font>
      <b/>
      <sz val="14"/>
      <name val="Cordia New"/>
      <family val="2"/>
    </font>
    <font>
      <sz val="14"/>
      <name val="TH SarabunPSK"/>
      <family val="2"/>
    </font>
    <font>
      <sz val="14"/>
      <name val="Cordia New"/>
      <family val="2"/>
    </font>
    <font>
      <b/>
      <sz val="14"/>
      <color indexed="12"/>
      <name val="Cordia New"/>
      <family val="2"/>
    </font>
    <font>
      <b/>
      <sz val="14"/>
      <color indexed="14"/>
      <name val="Cordia New"/>
      <family val="2"/>
    </font>
    <font>
      <b/>
      <sz val="14"/>
      <color rgb="FFFF0000"/>
      <name val="Cordia New"/>
      <family val="2"/>
    </font>
    <font>
      <b/>
      <sz val="14"/>
      <color rgb="FF39513F"/>
      <name val="Cordia New"/>
      <family val="2"/>
    </font>
    <font>
      <sz val="8"/>
      <name val="Cordia New"/>
      <family val="2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3" fillId="0" borderId="0" xfId="0" applyFont="1"/>
    <xf numFmtId="3" fontId="3" fillId="3" borderId="1" xfId="0" applyNumberFormat="1" applyFont="1" applyFill="1" applyBorder="1" applyAlignment="1">
      <alignment horizontal="right" wrapText="1"/>
    </xf>
    <xf numFmtId="43" fontId="3" fillId="3" borderId="2" xfId="1" applyFont="1" applyFill="1" applyBorder="1"/>
    <xf numFmtId="3" fontId="3" fillId="3" borderId="2" xfId="0" applyNumberFormat="1" applyFont="1" applyFill="1" applyBorder="1" applyAlignment="1">
      <alignment horizontal="right" wrapText="1"/>
    </xf>
    <xf numFmtId="3" fontId="3" fillId="3" borderId="2" xfId="0" applyNumberFormat="1" applyFont="1" applyFill="1" applyBorder="1"/>
    <xf numFmtId="43" fontId="3" fillId="3" borderId="2" xfId="1" applyFont="1" applyFill="1" applyBorder="1" applyAlignment="1">
      <alignment horizontal="center"/>
    </xf>
    <xf numFmtId="164" fontId="3" fillId="3" borderId="2" xfId="1" applyNumberFormat="1" applyFont="1" applyFill="1" applyBorder="1"/>
    <xf numFmtId="0" fontId="3" fillId="0" borderId="0" xfId="0" applyFont="1" applyBorder="1"/>
    <xf numFmtId="164" fontId="3" fillId="3" borderId="3" xfId="1" applyNumberFormat="1" applyFont="1" applyFill="1" applyBorder="1"/>
    <xf numFmtId="0" fontId="6" fillId="3" borderId="1" xfId="0" applyFont="1" applyFill="1" applyBorder="1" applyAlignment="1">
      <alignment horizontal="center" wrapText="1"/>
    </xf>
    <xf numFmtId="164" fontId="3" fillId="3" borderId="1" xfId="1" applyNumberFormat="1" applyFont="1" applyFill="1" applyBorder="1"/>
    <xf numFmtId="43" fontId="3" fillId="3" borderId="1" xfId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 wrapText="1"/>
    </xf>
    <xf numFmtId="164" fontId="3" fillId="3" borderId="2" xfId="1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64" fontId="3" fillId="0" borderId="2" xfId="1" applyNumberFormat="1" applyFont="1" applyBorder="1" applyAlignment="1">
      <alignment horizontal="center"/>
    </xf>
    <xf numFmtId="164" fontId="3" fillId="0" borderId="2" xfId="1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1" applyNumberFormat="1" applyFont="1" applyBorder="1"/>
    <xf numFmtId="164" fontId="1" fillId="0" borderId="4" xfId="1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 wrapText="1"/>
    </xf>
    <xf numFmtId="43" fontId="3" fillId="0" borderId="2" xfId="1" applyFont="1" applyFill="1" applyBorder="1" applyAlignment="1">
      <alignment horizontal="center"/>
    </xf>
    <xf numFmtId="164" fontId="3" fillId="0" borderId="2" xfId="1" applyNumberFormat="1" applyFont="1" applyBorder="1"/>
    <xf numFmtId="43" fontId="1" fillId="0" borderId="4" xfId="1" applyFont="1" applyBorder="1" applyAlignment="1">
      <alignment horizontal="center"/>
    </xf>
    <xf numFmtId="164" fontId="1" fillId="0" borderId="4" xfId="1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64" fontId="3" fillId="0" borderId="0" xfId="1" applyNumberFormat="1" applyFont="1"/>
    <xf numFmtId="164" fontId="3" fillId="0" borderId="0" xfId="1" applyNumberFormat="1" applyFont="1" applyFill="1"/>
    <xf numFmtId="0" fontId="3" fillId="0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Alignment="1"/>
    <xf numFmtId="0" fontId="2" fillId="2" borderId="1" xfId="0" applyFont="1" applyFill="1" applyBorder="1" applyAlignment="1">
      <alignment vertical="center" wrapText="1"/>
    </xf>
    <xf numFmtId="1" fontId="3" fillId="3" borderId="2" xfId="0" applyNumberFormat="1" applyFont="1" applyFill="1" applyBorder="1" applyAlignment="1">
      <alignment horizontal="right" wrapText="1"/>
    </xf>
    <xf numFmtId="1" fontId="3" fillId="3" borderId="1" xfId="0" applyNumberFormat="1" applyFont="1" applyFill="1" applyBorder="1" applyAlignment="1">
      <alignment horizontal="right" wrapText="1"/>
    </xf>
    <xf numFmtId="49" fontId="3" fillId="0" borderId="2" xfId="0" quotePrefix="1" applyNumberFormat="1" applyFont="1" applyBorder="1" applyAlignment="1">
      <alignment horizontal="center" wrapText="1"/>
    </xf>
    <xf numFmtId="49" fontId="3" fillId="0" borderId="1" xfId="0" quotePrefix="1" applyNumberFormat="1" applyFont="1" applyBorder="1" applyAlignment="1">
      <alignment horizontal="center" wrapText="1"/>
    </xf>
    <xf numFmtId="49" fontId="4" fillId="3" borderId="2" xfId="0" quotePrefix="1" applyNumberFormat="1" applyFont="1" applyFill="1" applyBorder="1" applyAlignment="1">
      <alignment horizontal="center" wrapText="1"/>
    </xf>
    <xf numFmtId="49" fontId="1" fillId="3" borderId="2" xfId="0" quotePrefix="1" applyNumberFormat="1" applyFont="1" applyFill="1" applyBorder="1" applyAlignment="1">
      <alignment horizontal="center" wrapText="1"/>
    </xf>
    <xf numFmtId="49" fontId="5" fillId="3" borderId="2" xfId="0" quotePrefix="1" applyNumberFormat="1" applyFont="1" applyFill="1" applyBorder="1" applyAlignment="1">
      <alignment horizontal="center" wrapText="1"/>
    </xf>
  </cellXfs>
  <cellStyles count="4">
    <cellStyle name="Comma 2 2" xfId="3"/>
    <cellStyle name="Comma 3" xfId="1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49</xdr:row>
      <xdr:rowOff>38100</xdr:rowOff>
    </xdr:from>
    <xdr:to>
      <xdr:col>1</xdr:col>
      <xdr:colOff>121920</xdr:colOff>
      <xdr:row>49</xdr:row>
      <xdr:rowOff>83820</xdr:rowOff>
    </xdr:to>
    <xdr:pic>
      <xdr:nvPicPr>
        <xdr:cNvPr id="2" name="Picture 11" descr="ผลการค้นหารูปภาพสำหรับ เครื่องหมายดอกจัน">
          <a:extLst>
            <a:ext uri="{FF2B5EF4-FFF2-40B4-BE49-F238E27FC236}">
              <a16:creationId xmlns:a16="http://schemas.microsoft.com/office/drawing/2014/main" id="{DC2C7CAA-90BF-4FDC-94B5-EC4BE3ED2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80110" y="11820525"/>
          <a:ext cx="60960" cy="457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1"/>
  <sheetViews>
    <sheetView tabSelected="1" workbookViewId="0">
      <pane xSplit="1" ySplit="1" topLeftCell="B2" activePane="bottomRight" state="frozen"/>
      <selection pane="topRight" activeCell="B1" sqref="B1"/>
      <selection pane="bottomLeft" activeCell="A6" sqref="A6"/>
      <selection pane="bottomRight" activeCell="C1" sqref="C1"/>
    </sheetView>
  </sheetViews>
  <sheetFormatPr defaultColWidth="9.125" defaultRowHeight="21"/>
  <cols>
    <col min="1" max="1" width="12.25" style="2" customWidth="1"/>
    <col min="2" max="2" width="11.75" style="2" customWidth="1"/>
    <col min="3" max="3" width="18.75" style="2" customWidth="1"/>
    <col min="4" max="4" width="18" style="2" customWidth="1"/>
    <col min="5" max="5" width="17.625" style="2" customWidth="1"/>
    <col min="6" max="6" width="18.25" style="2" customWidth="1"/>
    <col min="7" max="7" width="19.875" style="2" customWidth="1"/>
    <col min="8" max="8" width="17.75" style="2" customWidth="1"/>
    <col min="9" max="9" width="14.375" style="2" customWidth="1"/>
    <col min="10" max="10" width="30.25" style="2" customWidth="1"/>
    <col min="11" max="11" width="18" style="2" customWidth="1"/>
    <col min="12" max="16384" width="9.125" style="2"/>
  </cols>
  <sheetData>
    <row r="1" spans="1:11" ht="74.400000000000006" customHeight="1">
      <c r="A1" s="36" t="s">
        <v>25</v>
      </c>
      <c r="B1" s="36" t="s">
        <v>15</v>
      </c>
      <c r="C1" s="36" t="s">
        <v>16</v>
      </c>
      <c r="D1" s="36" t="s">
        <v>17</v>
      </c>
      <c r="E1" s="36" t="s">
        <v>18</v>
      </c>
      <c r="F1" s="36" t="s">
        <v>19</v>
      </c>
      <c r="G1" s="36" t="s">
        <v>20</v>
      </c>
      <c r="H1" s="36" t="s">
        <v>21</v>
      </c>
      <c r="I1" s="33" t="s">
        <v>22</v>
      </c>
      <c r="J1" s="32" t="s">
        <v>23</v>
      </c>
      <c r="K1" s="36" t="s">
        <v>24</v>
      </c>
    </row>
    <row r="2" spans="1:11" ht="20.25" customHeight="1">
      <c r="A2" s="41" t="s">
        <v>28</v>
      </c>
      <c r="B2" s="38">
        <v>1672853</v>
      </c>
      <c r="C2" s="38">
        <v>343874</v>
      </c>
      <c r="D2" s="38">
        <v>18078</v>
      </c>
      <c r="E2" s="38">
        <v>859</v>
      </c>
      <c r="F2" s="38">
        <v>1681</v>
      </c>
      <c r="G2" s="38">
        <v>9735</v>
      </c>
      <c r="H2" s="4"/>
      <c r="I2" s="4"/>
      <c r="J2" s="4"/>
      <c r="K2" s="3">
        <f t="shared" ref="K2:K10" si="0">SUM(B2:G2)</f>
        <v>2047080</v>
      </c>
    </row>
    <row r="3" spans="1:11">
      <c r="A3" s="42" t="s">
        <v>29</v>
      </c>
      <c r="B3" s="5">
        <v>1720301</v>
      </c>
      <c r="C3" s="5">
        <v>350833</v>
      </c>
      <c r="D3" s="5">
        <v>18010</v>
      </c>
      <c r="E3" s="5">
        <v>859</v>
      </c>
      <c r="F3" s="5">
        <v>1680</v>
      </c>
      <c r="G3" s="5">
        <v>9955</v>
      </c>
      <c r="H3" s="4"/>
      <c r="I3" s="4"/>
      <c r="J3" s="4"/>
      <c r="K3" s="5">
        <f t="shared" si="0"/>
        <v>2101638</v>
      </c>
    </row>
    <row r="4" spans="1:11">
      <c r="A4" s="43" t="s">
        <v>30</v>
      </c>
      <c r="B4" s="5">
        <v>1764681</v>
      </c>
      <c r="C4" s="5">
        <v>392244</v>
      </c>
      <c r="D4" s="5">
        <v>18109</v>
      </c>
      <c r="E4" s="5">
        <v>995</v>
      </c>
      <c r="F4" s="5">
        <v>1711</v>
      </c>
      <c r="G4" s="5">
        <v>9793</v>
      </c>
      <c r="H4" s="4"/>
      <c r="I4" s="4"/>
      <c r="J4" s="4"/>
      <c r="K4" s="5">
        <f t="shared" si="0"/>
        <v>2187533</v>
      </c>
    </row>
    <row r="5" spans="1:11">
      <c r="A5" s="41" t="s">
        <v>31</v>
      </c>
      <c r="B5" s="5">
        <v>1806797</v>
      </c>
      <c r="C5" s="5">
        <v>405991</v>
      </c>
      <c r="D5" s="5">
        <v>18791</v>
      </c>
      <c r="E5" s="5">
        <v>1034</v>
      </c>
      <c r="F5" s="5">
        <v>1797</v>
      </c>
      <c r="G5" s="5">
        <v>9653</v>
      </c>
      <c r="H5" s="4"/>
      <c r="I5" s="4"/>
      <c r="J5" s="4"/>
      <c r="K5" s="5">
        <f t="shared" si="0"/>
        <v>2244063</v>
      </c>
    </row>
    <row r="6" spans="1:11">
      <c r="A6" s="42" t="s">
        <v>32</v>
      </c>
      <c r="B6" s="6">
        <v>1861339</v>
      </c>
      <c r="C6" s="6">
        <v>415243</v>
      </c>
      <c r="D6" s="6">
        <v>19086</v>
      </c>
      <c r="E6" s="6">
        <v>1183</v>
      </c>
      <c r="F6" s="6">
        <v>1861</v>
      </c>
      <c r="G6" s="6">
        <v>9508</v>
      </c>
      <c r="H6" s="7"/>
      <c r="I6" s="4"/>
      <c r="J6" s="4"/>
      <c r="K6" s="6">
        <f t="shared" si="0"/>
        <v>2308220</v>
      </c>
    </row>
    <row r="7" spans="1:11">
      <c r="A7" s="43" t="s">
        <v>33</v>
      </c>
      <c r="B7" s="5">
        <v>1916757</v>
      </c>
      <c r="C7" s="5">
        <v>429797</v>
      </c>
      <c r="D7" s="5">
        <v>19268</v>
      </c>
      <c r="E7" s="5">
        <v>1335</v>
      </c>
      <c r="F7" s="5">
        <v>1931</v>
      </c>
      <c r="G7" s="5">
        <v>9574</v>
      </c>
      <c r="H7" s="7"/>
      <c r="I7" s="4"/>
      <c r="J7" s="4"/>
      <c r="K7" s="5">
        <f t="shared" si="0"/>
        <v>2378662</v>
      </c>
    </row>
    <row r="8" spans="1:11">
      <c r="A8" s="41" t="s">
        <v>34</v>
      </c>
      <c r="B8" s="37">
        <v>1986747</v>
      </c>
      <c r="C8" s="37">
        <v>447499</v>
      </c>
      <c r="D8" s="37">
        <v>19478</v>
      </c>
      <c r="E8" s="37">
        <v>1411</v>
      </c>
      <c r="F8" s="37">
        <v>1995</v>
      </c>
      <c r="G8" s="37">
        <v>9734</v>
      </c>
      <c r="H8" s="7"/>
      <c r="I8" s="4"/>
      <c r="J8" s="4"/>
      <c r="K8" s="5">
        <f t="shared" si="0"/>
        <v>2466864</v>
      </c>
    </row>
    <row r="9" spans="1:11">
      <c r="A9" s="42" t="s">
        <v>35</v>
      </c>
      <c r="B9" s="5">
        <v>2056473</v>
      </c>
      <c r="C9" s="5">
        <v>461074</v>
      </c>
      <c r="D9" s="5">
        <v>19815</v>
      </c>
      <c r="E9" s="5">
        <v>1456</v>
      </c>
      <c r="F9" s="5">
        <v>2080</v>
      </c>
      <c r="G9" s="5">
        <v>9902</v>
      </c>
      <c r="H9" s="7"/>
      <c r="I9" s="4"/>
      <c r="J9" s="4"/>
      <c r="K9" s="5">
        <f t="shared" si="0"/>
        <v>2550800</v>
      </c>
    </row>
    <row r="10" spans="1:11">
      <c r="A10" s="43" t="s">
        <v>36</v>
      </c>
      <c r="B10" s="5">
        <v>2127323</v>
      </c>
      <c r="C10" s="5">
        <v>468933</v>
      </c>
      <c r="D10" s="5">
        <v>19850</v>
      </c>
      <c r="E10" s="5">
        <v>1554</v>
      </c>
      <c r="F10" s="5">
        <v>2122</v>
      </c>
      <c r="G10" s="5">
        <v>10255</v>
      </c>
      <c r="H10" s="7"/>
      <c r="I10" s="4"/>
      <c r="J10" s="4"/>
      <c r="K10" s="5">
        <f t="shared" si="0"/>
        <v>2630037</v>
      </c>
    </row>
    <row r="11" spans="1:11">
      <c r="A11" s="41" t="s">
        <v>37</v>
      </c>
      <c r="B11" s="5">
        <v>2193529</v>
      </c>
      <c r="C11" s="5">
        <v>473546</v>
      </c>
      <c r="D11" s="5">
        <v>19910</v>
      </c>
      <c r="E11" s="5">
        <v>1600</v>
      </c>
      <c r="F11" s="5">
        <v>2251</v>
      </c>
      <c r="G11" s="5">
        <v>10798</v>
      </c>
      <c r="H11" s="7"/>
      <c r="I11" s="4"/>
      <c r="J11" s="4"/>
      <c r="K11" s="5">
        <v>2701634</v>
      </c>
    </row>
    <row r="12" spans="1:11">
      <c r="A12" s="42" t="s">
        <v>38</v>
      </c>
      <c r="B12" s="5">
        <v>2278072</v>
      </c>
      <c r="C12" s="5">
        <v>480159</v>
      </c>
      <c r="D12" s="5">
        <v>19791</v>
      </c>
      <c r="E12" s="5">
        <v>1660</v>
      </c>
      <c r="F12" s="5">
        <v>2338</v>
      </c>
      <c r="G12" s="5">
        <v>11317</v>
      </c>
      <c r="H12" s="7"/>
      <c r="I12" s="4"/>
      <c r="J12" s="4"/>
      <c r="K12" s="5">
        <v>2793337</v>
      </c>
    </row>
    <row r="13" spans="1:11">
      <c r="A13" s="43" t="s">
        <v>39</v>
      </c>
      <c r="B13" s="5">
        <v>2405286</v>
      </c>
      <c r="C13" s="5">
        <v>483022</v>
      </c>
      <c r="D13" s="5">
        <v>19191</v>
      </c>
      <c r="E13" s="5">
        <v>1776</v>
      </c>
      <c r="F13" s="5">
        <v>2415</v>
      </c>
      <c r="G13" s="5">
        <v>11246</v>
      </c>
      <c r="H13" s="7"/>
      <c r="I13" s="4"/>
      <c r="J13" s="4"/>
      <c r="K13" s="5">
        <v>2922936</v>
      </c>
    </row>
    <row r="14" spans="1:11">
      <c r="A14" s="41" t="s">
        <v>40</v>
      </c>
      <c r="B14" s="5">
        <v>2512598</v>
      </c>
      <c r="C14" s="5">
        <v>487704</v>
      </c>
      <c r="D14" s="5">
        <v>19085</v>
      </c>
      <c r="E14" s="5">
        <v>1883</v>
      </c>
      <c r="F14" s="5">
        <v>2486</v>
      </c>
      <c r="G14" s="5">
        <v>11388</v>
      </c>
      <c r="H14" s="7"/>
      <c r="I14" s="4"/>
      <c r="J14" s="4"/>
      <c r="K14" s="5">
        <v>3035144</v>
      </c>
    </row>
    <row r="15" spans="1:11">
      <c r="A15" s="42" t="s">
        <v>41</v>
      </c>
      <c r="B15" s="5">
        <v>2585233</v>
      </c>
      <c r="C15" s="5">
        <v>486478</v>
      </c>
      <c r="D15" s="5">
        <v>19084</v>
      </c>
      <c r="E15" s="5">
        <v>1968</v>
      </c>
      <c r="F15" s="5">
        <v>2528</v>
      </c>
      <c r="G15" s="5">
        <v>11322</v>
      </c>
      <c r="H15" s="7"/>
      <c r="I15" s="8">
        <v>9082</v>
      </c>
      <c r="J15" s="8"/>
      <c r="K15" s="5">
        <v>3115695</v>
      </c>
    </row>
    <row r="16" spans="1:11">
      <c r="A16" s="43" t="s">
        <v>42</v>
      </c>
      <c r="B16" s="5">
        <v>2659423</v>
      </c>
      <c r="C16" s="5">
        <v>487247</v>
      </c>
      <c r="D16" s="5">
        <v>20931</v>
      </c>
      <c r="E16" s="5">
        <v>2075</v>
      </c>
      <c r="F16" s="5">
        <v>2641</v>
      </c>
      <c r="G16" s="5">
        <v>358</v>
      </c>
      <c r="H16" s="7"/>
      <c r="I16" s="8">
        <v>21492</v>
      </c>
      <c r="J16" s="8"/>
      <c r="K16" s="5">
        <v>3194167</v>
      </c>
    </row>
    <row r="17" spans="1:11" ht="18" customHeight="1">
      <c r="A17" s="41" t="s">
        <v>43</v>
      </c>
      <c r="B17" s="5">
        <v>2755418</v>
      </c>
      <c r="C17" s="5">
        <v>490029</v>
      </c>
      <c r="D17" s="5">
        <v>21511</v>
      </c>
      <c r="E17" s="5">
        <v>2130</v>
      </c>
      <c r="F17" s="5">
        <v>2775</v>
      </c>
      <c r="G17" s="5">
        <v>316</v>
      </c>
      <c r="H17" s="7"/>
      <c r="I17" s="8">
        <v>23203</v>
      </c>
      <c r="J17" s="8"/>
      <c r="K17" s="5">
        <v>3295382</v>
      </c>
    </row>
    <row r="18" spans="1:11" ht="19.5" customHeight="1">
      <c r="A18" s="42" t="s">
        <v>44</v>
      </c>
      <c r="B18" s="8">
        <v>2848802</v>
      </c>
      <c r="C18" s="8">
        <v>495811</v>
      </c>
      <c r="D18" s="8">
        <v>21929</v>
      </c>
      <c r="E18" s="8">
        <v>2165</v>
      </c>
      <c r="F18" s="8">
        <v>2875</v>
      </c>
      <c r="G18" s="8">
        <v>323</v>
      </c>
      <c r="H18" s="7"/>
      <c r="I18" s="8">
        <v>23462</v>
      </c>
      <c r="J18" s="8"/>
      <c r="K18" s="8">
        <v>3395367</v>
      </c>
    </row>
    <row r="19" spans="1:11" s="9" customFormat="1">
      <c r="A19" s="43" t="s">
        <v>45</v>
      </c>
      <c r="B19" s="8">
        <v>2961051</v>
      </c>
      <c r="C19" s="8">
        <v>509086</v>
      </c>
      <c r="D19" s="8">
        <v>22167</v>
      </c>
      <c r="E19" s="8">
        <v>2215</v>
      </c>
      <c r="F19" s="8">
        <v>2959</v>
      </c>
      <c r="G19" s="8">
        <v>324</v>
      </c>
      <c r="H19" s="7"/>
      <c r="I19" s="8">
        <v>24236</v>
      </c>
      <c r="J19" s="8"/>
      <c r="K19" s="8">
        <v>3522038</v>
      </c>
    </row>
    <row r="20" spans="1:11">
      <c r="A20" s="41" t="s">
        <v>46</v>
      </c>
      <c r="B20" s="8">
        <v>3062576</v>
      </c>
      <c r="C20" s="8">
        <v>517300</v>
      </c>
      <c r="D20" s="8">
        <v>22524</v>
      </c>
      <c r="E20" s="8">
        <v>2324</v>
      </c>
      <c r="F20" s="8">
        <v>3021</v>
      </c>
      <c r="G20" s="8">
        <v>330</v>
      </c>
      <c r="H20" s="7"/>
      <c r="I20" s="8">
        <v>24647</v>
      </c>
      <c r="J20" s="8"/>
      <c r="K20" s="8">
        <v>3632722</v>
      </c>
    </row>
    <row r="21" spans="1:11">
      <c r="A21" s="42" t="s">
        <v>47</v>
      </c>
      <c r="B21" s="8">
        <v>3149375</v>
      </c>
      <c r="C21" s="8">
        <v>500229</v>
      </c>
      <c r="D21" s="8">
        <v>22771</v>
      </c>
      <c r="E21" s="8">
        <v>2353</v>
      </c>
      <c r="F21" s="8">
        <v>3089</v>
      </c>
      <c r="G21" s="8">
        <v>322</v>
      </c>
      <c r="H21" s="7"/>
      <c r="I21" s="8">
        <v>25173</v>
      </c>
      <c r="J21" s="8"/>
      <c r="K21" s="8">
        <v>3703312</v>
      </c>
    </row>
    <row r="22" spans="1:11">
      <c r="A22" s="43" t="s">
        <v>48</v>
      </c>
      <c r="B22" s="8">
        <v>3240838</v>
      </c>
      <c r="C22" s="8">
        <v>509477</v>
      </c>
      <c r="D22" s="8">
        <v>23314</v>
      </c>
      <c r="E22" s="8">
        <v>2386</v>
      </c>
      <c r="F22" s="8">
        <v>3185</v>
      </c>
      <c r="G22" s="8">
        <v>318</v>
      </c>
      <c r="H22" s="7"/>
      <c r="I22" s="8">
        <v>26235</v>
      </c>
      <c r="J22" s="8">
        <v>87</v>
      </c>
      <c r="K22" s="8">
        <v>3805840</v>
      </c>
    </row>
    <row r="23" spans="1:11">
      <c r="A23" s="41" t="s">
        <v>27</v>
      </c>
      <c r="B23" s="8">
        <v>3341727</v>
      </c>
      <c r="C23" s="8">
        <v>516535</v>
      </c>
      <c r="D23" s="8">
        <v>23856</v>
      </c>
      <c r="E23" s="8">
        <v>2470</v>
      </c>
      <c r="F23" s="8">
        <v>3439</v>
      </c>
      <c r="G23" s="8">
        <v>323</v>
      </c>
      <c r="H23" s="7"/>
      <c r="I23" s="10">
        <v>27115</v>
      </c>
      <c r="J23" s="8">
        <v>148</v>
      </c>
      <c r="K23" s="8">
        <v>3915613</v>
      </c>
    </row>
    <row r="24" spans="1:11">
      <c r="A24" s="11" t="s">
        <v>0</v>
      </c>
      <c r="B24" s="12">
        <f t="shared" ref="B24:G24" si="1">B48</f>
        <v>3618691</v>
      </c>
      <c r="C24" s="12">
        <f t="shared" si="1"/>
        <v>320215</v>
      </c>
      <c r="D24" s="12">
        <f t="shared" si="1"/>
        <v>23925</v>
      </c>
      <c r="E24" s="12">
        <f t="shared" si="1"/>
        <v>2490</v>
      </c>
      <c r="F24" s="12">
        <f t="shared" si="1"/>
        <v>3497</v>
      </c>
      <c r="G24" s="12">
        <f t="shared" si="1"/>
        <v>323</v>
      </c>
      <c r="H24" s="13"/>
      <c r="I24" s="8">
        <f>I48</f>
        <v>27477</v>
      </c>
      <c r="J24" s="12">
        <f>J48</f>
        <v>181</v>
      </c>
      <c r="K24" s="12">
        <f>K48</f>
        <v>3996799</v>
      </c>
    </row>
    <row r="25" spans="1:11">
      <c r="A25" s="14" t="s">
        <v>1</v>
      </c>
      <c r="B25" s="8">
        <v>3341727</v>
      </c>
      <c r="C25" s="8">
        <v>516535</v>
      </c>
      <c r="D25" s="8">
        <v>23856</v>
      </c>
      <c r="E25" s="8">
        <v>2470</v>
      </c>
      <c r="F25" s="8">
        <v>3439</v>
      </c>
      <c r="G25" s="8">
        <v>323</v>
      </c>
      <c r="H25" s="7"/>
      <c r="I25" s="8">
        <v>27115</v>
      </c>
      <c r="J25" s="15">
        <v>148</v>
      </c>
      <c r="K25" s="8">
        <v>3915613</v>
      </c>
    </row>
    <row r="26" spans="1:11">
      <c r="A26" s="40" t="s">
        <v>27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17" t="s">
        <v>2</v>
      </c>
      <c r="B27" s="18">
        <v>3250102</v>
      </c>
      <c r="C27" s="18">
        <v>510189</v>
      </c>
      <c r="D27" s="18">
        <v>23355</v>
      </c>
      <c r="E27" s="18">
        <v>2392</v>
      </c>
      <c r="F27" s="18">
        <v>3202</v>
      </c>
      <c r="G27" s="18">
        <v>318</v>
      </c>
      <c r="H27" s="18"/>
      <c r="I27" s="18">
        <v>26286</v>
      </c>
      <c r="J27" s="19">
        <v>93</v>
      </c>
      <c r="K27" s="19">
        <v>3815937</v>
      </c>
    </row>
    <row r="28" spans="1:11">
      <c r="A28" s="17" t="s">
        <v>3</v>
      </c>
      <c r="B28" s="18">
        <v>3259884</v>
      </c>
      <c r="C28" s="18">
        <v>510869</v>
      </c>
      <c r="D28" s="18">
        <v>23429</v>
      </c>
      <c r="E28" s="18">
        <v>2398</v>
      </c>
      <c r="F28" s="18">
        <v>3209</v>
      </c>
      <c r="G28" s="18">
        <v>318</v>
      </c>
      <c r="H28" s="18"/>
      <c r="I28" s="18">
        <v>26490</v>
      </c>
      <c r="J28" s="19">
        <v>101</v>
      </c>
      <c r="K28" s="19">
        <v>3826698</v>
      </c>
    </row>
    <row r="29" spans="1:11">
      <c r="A29" s="17" t="s">
        <v>4</v>
      </c>
      <c r="B29" s="18">
        <v>3269233</v>
      </c>
      <c r="C29" s="18">
        <v>511305</v>
      </c>
      <c r="D29" s="18">
        <v>23488</v>
      </c>
      <c r="E29" s="18">
        <v>2396</v>
      </c>
      <c r="F29" s="18">
        <v>3230</v>
      </c>
      <c r="G29" s="18">
        <v>324</v>
      </c>
      <c r="H29" s="18"/>
      <c r="I29" s="18">
        <v>26640</v>
      </c>
      <c r="J29" s="19">
        <v>106</v>
      </c>
      <c r="K29" s="19">
        <v>3836722</v>
      </c>
    </row>
    <row r="30" spans="1:11">
      <c r="A30" s="17" t="s">
        <v>5</v>
      </c>
      <c r="B30" s="18">
        <v>3275867</v>
      </c>
      <c r="C30" s="18">
        <v>511952</v>
      </c>
      <c r="D30" s="18">
        <v>23552</v>
      </c>
      <c r="E30" s="18">
        <v>2440</v>
      </c>
      <c r="F30" s="18">
        <v>3250</v>
      </c>
      <c r="G30" s="18">
        <v>321</v>
      </c>
      <c r="H30" s="18"/>
      <c r="I30" s="18">
        <v>26742</v>
      </c>
      <c r="J30" s="19">
        <v>111</v>
      </c>
      <c r="K30" s="19">
        <v>3844235</v>
      </c>
    </row>
    <row r="31" spans="1:11">
      <c r="A31" s="17" t="s">
        <v>6</v>
      </c>
      <c r="B31" s="18">
        <v>3282119</v>
      </c>
      <c r="C31" s="18">
        <v>512387</v>
      </c>
      <c r="D31" s="18">
        <v>23629</v>
      </c>
      <c r="E31" s="18">
        <v>2446</v>
      </c>
      <c r="F31" s="18">
        <v>3271</v>
      </c>
      <c r="G31" s="18">
        <v>319</v>
      </c>
      <c r="H31" s="18"/>
      <c r="I31" s="18">
        <v>26959</v>
      </c>
      <c r="J31" s="19">
        <v>115</v>
      </c>
      <c r="K31" s="19">
        <v>3851245</v>
      </c>
    </row>
    <row r="32" spans="1:11">
      <c r="A32" s="17" t="s">
        <v>7</v>
      </c>
      <c r="B32" s="18">
        <v>3291024</v>
      </c>
      <c r="C32" s="18">
        <v>512874</v>
      </c>
      <c r="D32" s="18">
        <v>23622</v>
      </c>
      <c r="E32" s="18">
        <v>2450</v>
      </c>
      <c r="F32" s="18">
        <v>3286</v>
      </c>
      <c r="G32" s="18">
        <v>320</v>
      </c>
      <c r="H32" s="18"/>
      <c r="I32" s="18">
        <v>26981</v>
      </c>
      <c r="J32" s="19">
        <v>118</v>
      </c>
      <c r="K32" s="19">
        <v>3860675</v>
      </c>
    </row>
    <row r="33" spans="1:51">
      <c r="A33" s="17" t="s">
        <v>8</v>
      </c>
      <c r="B33" s="18">
        <v>3297701</v>
      </c>
      <c r="C33" s="18">
        <v>512950</v>
      </c>
      <c r="D33" s="18">
        <v>23703</v>
      </c>
      <c r="E33" s="18">
        <v>2453</v>
      </c>
      <c r="F33" s="18">
        <v>3333</v>
      </c>
      <c r="G33" s="18">
        <v>321</v>
      </c>
      <c r="H33" s="18"/>
      <c r="I33" s="18">
        <v>27028</v>
      </c>
      <c r="J33" s="19">
        <v>118</v>
      </c>
      <c r="K33" s="19">
        <v>3867607</v>
      </c>
    </row>
    <row r="34" spans="1:51" ht="21.75" customHeight="1">
      <c r="A34" s="17" t="s">
        <v>9</v>
      </c>
      <c r="B34" s="18">
        <v>3308129</v>
      </c>
      <c r="C34" s="18">
        <v>513361</v>
      </c>
      <c r="D34" s="18">
        <v>23740</v>
      </c>
      <c r="E34" s="18">
        <v>2462</v>
      </c>
      <c r="F34" s="18">
        <v>3360</v>
      </c>
      <c r="G34" s="18">
        <v>324</v>
      </c>
      <c r="H34" s="18"/>
      <c r="I34" s="18">
        <v>27008</v>
      </c>
      <c r="J34" s="19">
        <v>126</v>
      </c>
      <c r="K34" s="19">
        <v>3878510</v>
      </c>
    </row>
    <row r="35" spans="1:51" ht="21.75" customHeight="1">
      <c r="A35" s="17" t="s">
        <v>10</v>
      </c>
      <c r="B35" s="18">
        <v>3315979</v>
      </c>
      <c r="C35" s="18">
        <v>513964</v>
      </c>
      <c r="D35" s="18">
        <v>23784</v>
      </c>
      <c r="E35" s="18">
        <v>2466</v>
      </c>
      <c r="F35" s="18">
        <v>3386</v>
      </c>
      <c r="G35" s="18">
        <v>323</v>
      </c>
      <c r="H35" s="18"/>
      <c r="I35" s="18">
        <v>27050</v>
      </c>
      <c r="J35" s="19">
        <v>130</v>
      </c>
      <c r="K35" s="19">
        <v>3887082</v>
      </c>
    </row>
    <row r="36" spans="1:51" ht="21.75" customHeight="1">
      <c r="A36" s="17" t="s">
        <v>11</v>
      </c>
      <c r="B36" s="18">
        <v>3324059</v>
      </c>
      <c r="C36" s="18">
        <v>515047</v>
      </c>
      <c r="D36" s="18">
        <v>23799</v>
      </c>
      <c r="E36" s="18">
        <v>2466</v>
      </c>
      <c r="F36" s="18">
        <v>3398</v>
      </c>
      <c r="G36" s="18">
        <v>323</v>
      </c>
      <c r="H36" s="18"/>
      <c r="I36" s="18">
        <v>27286</v>
      </c>
      <c r="J36" s="19">
        <v>138</v>
      </c>
      <c r="K36" s="19">
        <v>3896516</v>
      </c>
    </row>
    <row r="37" spans="1:51" ht="21.75" customHeight="1">
      <c r="A37" s="17" t="s">
        <v>12</v>
      </c>
      <c r="B37" s="18">
        <v>3334774</v>
      </c>
      <c r="C37" s="18">
        <v>515558</v>
      </c>
      <c r="D37" s="18">
        <v>23855</v>
      </c>
      <c r="E37" s="18">
        <v>2466</v>
      </c>
      <c r="F37" s="18">
        <v>3435</v>
      </c>
      <c r="G37" s="18">
        <v>323</v>
      </c>
      <c r="H37" s="18"/>
      <c r="I37" s="18">
        <v>27194</v>
      </c>
      <c r="J37" s="19">
        <v>143</v>
      </c>
      <c r="K37" s="19">
        <v>3907748</v>
      </c>
    </row>
    <row r="38" spans="1:51" ht="21.75" customHeight="1">
      <c r="A38" s="17" t="s">
        <v>13</v>
      </c>
      <c r="B38" s="18">
        <v>3341727</v>
      </c>
      <c r="C38" s="18">
        <v>516535</v>
      </c>
      <c r="D38" s="18">
        <v>23856</v>
      </c>
      <c r="E38" s="18">
        <v>2470</v>
      </c>
      <c r="F38" s="18">
        <v>3439</v>
      </c>
      <c r="G38" s="18">
        <v>323</v>
      </c>
      <c r="H38" s="18"/>
      <c r="I38" s="18">
        <v>27115</v>
      </c>
      <c r="J38" s="19">
        <v>148</v>
      </c>
      <c r="K38" s="19">
        <v>3915613</v>
      </c>
    </row>
    <row r="39" spans="1:51" s="1" customFormat="1" ht="20.399999999999999">
      <c r="A39" s="20" t="s">
        <v>14</v>
      </c>
      <c r="B39" s="21">
        <v>3341727</v>
      </c>
      <c r="C39" s="21">
        <v>516535</v>
      </c>
      <c r="D39" s="21">
        <v>23856</v>
      </c>
      <c r="E39" s="21">
        <v>2470</v>
      </c>
      <c r="F39" s="21">
        <v>3439</v>
      </c>
      <c r="G39" s="21">
        <v>323</v>
      </c>
      <c r="H39" s="21"/>
      <c r="I39" s="21">
        <v>27115</v>
      </c>
      <c r="J39" s="22">
        <v>148</v>
      </c>
      <c r="K39" s="22">
        <v>3915613</v>
      </c>
    </row>
    <row r="40" spans="1:51" ht="21" customHeight="1">
      <c r="A40" s="39" t="s">
        <v>26</v>
      </c>
      <c r="B40" s="18"/>
      <c r="C40" s="23"/>
      <c r="D40" s="23"/>
      <c r="E40" s="23"/>
      <c r="F40" s="23"/>
      <c r="G40" s="23"/>
      <c r="H40" s="23"/>
      <c r="I40" s="23"/>
      <c r="J40" s="23"/>
      <c r="K40" s="23"/>
    </row>
    <row r="41" spans="1:51" ht="22.5" customHeight="1">
      <c r="A41" s="17" t="s">
        <v>2</v>
      </c>
      <c r="B41" s="18">
        <v>3351216</v>
      </c>
      <c r="C41" s="18">
        <v>516592</v>
      </c>
      <c r="D41" s="18">
        <v>23832</v>
      </c>
      <c r="E41" s="18">
        <v>2470</v>
      </c>
      <c r="F41" s="18">
        <v>3447</v>
      </c>
      <c r="G41" s="18">
        <v>322</v>
      </c>
      <c r="H41" s="24"/>
      <c r="I41" s="19">
        <v>27182</v>
      </c>
      <c r="J41" s="19">
        <v>155</v>
      </c>
      <c r="K41" s="19">
        <v>3925216</v>
      </c>
    </row>
    <row r="42" spans="1:51">
      <c r="A42" s="17" t="s">
        <v>3</v>
      </c>
      <c r="B42" s="18">
        <v>3357828</v>
      </c>
      <c r="C42" s="18">
        <v>517113</v>
      </c>
      <c r="D42" s="18">
        <v>23846</v>
      </c>
      <c r="E42" s="18">
        <v>2474</v>
      </c>
      <c r="F42" s="18">
        <v>3449</v>
      </c>
      <c r="G42" s="18">
        <v>323</v>
      </c>
      <c r="H42" s="24"/>
      <c r="I42" s="19">
        <v>27224</v>
      </c>
      <c r="J42" s="19">
        <v>161</v>
      </c>
      <c r="K42" s="19">
        <v>3932418</v>
      </c>
    </row>
    <row r="43" spans="1:51">
      <c r="A43" s="17" t="s">
        <v>4</v>
      </c>
      <c r="B43" s="18">
        <v>3367978</v>
      </c>
      <c r="C43" s="18">
        <v>517530</v>
      </c>
      <c r="D43" s="18">
        <v>23950</v>
      </c>
      <c r="E43" s="18">
        <v>2474</v>
      </c>
      <c r="F43" s="18">
        <v>3468</v>
      </c>
      <c r="G43" s="18">
        <v>322</v>
      </c>
      <c r="H43" s="24"/>
      <c r="I43" s="19">
        <v>27103</v>
      </c>
      <c r="J43" s="19">
        <v>170</v>
      </c>
      <c r="K43" s="19">
        <v>3942995</v>
      </c>
    </row>
    <row r="44" spans="1:51">
      <c r="A44" s="17" t="s">
        <v>5</v>
      </c>
      <c r="B44" s="18">
        <v>3387019</v>
      </c>
      <c r="C44" s="18">
        <v>513756</v>
      </c>
      <c r="D44" s="18">
        <v>23961</v>
      </c>
      <c r="E44" s="18">
        <v>2475</v>
      </c>
      <c r="F44" s="18">
        <v>3500</v>
      </c>
      <c r="G44" s="18">
        <v>322</v>
      </c>
      <c r="H44" s="24"/>
      <c r="I44" s="19">
        <v>27198</v>
      </c>
      <c r="J44" s="19">
        <v>171</v>
      </c>
      <c r="K44" s="19">
        <v>3958402</v>
      </c>
    </row>
    <row r="45" spans="1:51">
      <c r="A45" s="17" t="s">
        <v>6</v>
      </c>
      <c r="B45" s="18">
        <v>3573629</v>
      </c>
      <c r="C45" s="18">
        <v>340456</v>
      </c>
      <c r="D45" s="18">
        <v>23940</v>
      </c>
      <c r="E45" s="18">
        <v>2479</v>
      </c>
      <c r="F45" s="18">
        <v>3500</v>
      </c>
      <c r="G45" s="18">
        <v>323</v>
      </c>
      <c r="H45" s="24"/>
      <c r="I45" s="19">
        <v>27278</v>
      </c>
      <c r="J45" s="19">
        <v>178</v>
      </c>
      <c r="K45" s="19">
        <v>3971783</v>
      </c>
    </row>
    <row r="46" spans="1:51">
      <c r="A46" s="17" t="s">
        <v>7</v>
      </c>
      <c r="B46" s="25">
        <v>3615690</v>
      </c>
      <c r="C46" s="25">
        <v>311016</v>
      </c>
      <c r="D46" s="25">
        <v>23935</v>
      </c>
      <c r="E46" s="25">
        <v>2486</v>
      </c>
      <c r="F46" s="25">
        <v>3492</v>
      </c>
      <c r="G46" s="25">
        <v>323</v>
      </c>
      <c r="H46" s="24"/>
      <c r="I46" s="19">
        <v>27296</v>
      </c>
      <c r="J46" s="19">
        <v>181</v>
      </c>
      <c r="K46" s="19">
        <v>3984419</v>
      </c>
    </row>
    <row r="47" spans="1:51">
      <c r="A47" s="17" t="s">
        <v>8</v>
      </c>
      <c r="B47" s="18">
        <v>3618691</v>
      </c>
      <c r="C47" s="18">
        <v>320215</v>
      </c>
      <c r="D47" s="18">
        <v>23925</v>
      </c>
      <c r="E47" s="18">
        <v>2490</v>
      </c>
      <c r="F47" s="18">
        <v>3497</v>
      </c>
      <c r="G47" s="18">
        <v>323</v>
      </c>
      <c r="H47" s="24"/>
      <c r="I47" s="19">
        <v>27477</v>
      </c>
      <c r="J47" s="19">
        <v>181</v>
      </c>
      <c r="K47" s="19">
        <v>3996799</v>
      </c>
      <c r="AU47" s="2">
        <v>22176</v>
      </c>
      <c r="AV47" s="2">
        <v>2283</v>
      </c>
      <c r="AW47" s="2">
        <v>2957</v>
      </c>
      <c r="AX47" s="2">
        <v>325</v>
      </c>
      <c r="AY47" s="2">
        <v>24353</v>
      </c>
    </row>
    <row r="48" spans="1:51" s="1" customFormat="1" ht="18.75" customHeight="1">
      <c r="A48" s="20" t="s">
        <v>14</v>
      </c>
      <c r="B48" s="21">
        <f t="shared" ref="B48:G48" si="2">B47</f>
        <v>3618691</v>
      </c>
      <c r="C48" s="21">
        <f t="shared" si="2"/>
        <v>320215</v>
      </c>
      <c r="D48" s="21">
        <f t="shared" si="2"/>
        <v>23925</v>
      </c>
      <c r="E48" s="21">
        <f t="shared" si="2"/>
        <v>2490</v>
      </c>
      <c r="F48" s="21">
        <f t="shared" si="2"/>
        <v>3497</v>
      </c>
      <c r="G48" s="21">
        <f t="shared" si="2"/>
        <v>323</v>
      </c>
      <c r="H48" s="26"/>
      <c r="I48" s="27">
        <f>I47</f>
        <v>27477</v>
      </c>
      <c r="J48" s="27">
        <f>J47</f>
        <v>181</v>
      </c>
      <c r="K48" s="27">
        <f>K47</f>
        <v>3996799</v>
      </c>
    </row>
    <row r="50" spans="1:27" s="31" customFormat="1">
      <c r="A50" s="28"/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30"/>
      <c r="X50" s="30"/>
      <c r="Y50" s="30"/>
      <c r="Z50" s="30"/>
      <c r="AA50" s="30"/>
    </row>
    <row r="51" spans="1:27">
      <c r="B51" s="34"/>
      <c r="C51" s="34"/>
      <c r="D51" s="34"/>
      <c r="E51" s="34"/>
      <c r="F51" s="34"/>
      <c r="G51" s="34"/>
      <c r="H51" s="34"/>
      <c r="I51" s="34"/>
      <c r="J51" s="34"/>
      <c r="K51" s="34"/>
    </row>
  </sheetData>
  <phoneticPr fontId="8" type="noConversion"/>
  <printOptions horizontalCentered="1"/>
  <pageMargins left="0" right="0" top="0.59055118110236227" bottom="0.35433070866141736" header="0.51181102362204722" footer="0.27559055118110237"/>
  <pageSetup paperSize="9" scale="70" fitToHeight="2" orientation="portrait" blackAndWhite="1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ราย-แยกประเภท</vt:lpstr>
      <vt:lpstr>'ราย-แยกประเภท'!Print_Area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สุภาภรณ์ รัตนสมภพ</dc:creator>
  <cp:lastModifiedBy>ภีรพล ภี. คชาเจริญ</cp:lastModifiedBy>
  <dcterms:created xsi:type="dcterms:W3CDTF">2020-09-02T01:24:17Z</dcterms:created>
  <dcterms:modified xsi:type="dcterms:W3CDTF">2021-04-02T07:10:59Z</dcterms:modified>
</cp:coreProperties>
</file>