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luvius\"/>
    </mc:Choice>
  </mc:AlternateContent>
  <xr:revisionPtr revIDLastSave="0" documentId="13_ncr:1_{91E1471E-5A8A-431B-A03E-48936CA9B7B4}" xr6:coauthVersionLast="45" xr6:coauthVersionMax="45" xr10:uidLastSave="{00000000-0000-0000-0000-000000000000}"/>
  <bookViews>
    <workbookView xWindow="-28920" yWindow="-4875" windowWidth="29040" windowHeight="15840" xr2:uid="{00000000-000D-0000-FFFF-FFFF00000000}"/>
  </bookViews>
  <sheets>
    <sheet name="Indic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</calcChain>
</file>

<file path=xl/sharedStrings.xml><?xml version="1.0" encoding="utf-8"?>
<sst xmlns="http://schemas.openxmlformats.org/spreadsheetml/2006/main" count="146" uniqueCount="47">
  <si>
    <t>Indicator code</t>
  </si>
  <si>
    <t>Name</t>
  </si>
  <si>
    <t>Description</t>
  </si>
  <si>
    <t>Unit</t>
  </si>
  <si>
    <t>Source</t>
  </si>
  <si>
    <t>Aggregation indicator</t>
  </si>
  <si>
    <t>Formula</t>
  </si>
  <si>
    <t>Data type</t>
  </si>
  <si>
    <t>Period type</t>
  </si>
  <si>
    <t>Free textfield</t>
  </si>
  <si>
    <t>RoundOff</t>
  </si>
  <si>
    <t>v2506_elek_nietres_cons</t>
  </si>
  <si>
    <t/>
  </si>
  <si>
    <t>Numeric</t>
  </si>
  <si>
    <t>1</t>
  </si>
  <si>
    <t>v2506_elek_res_cons</t>
  </si>
  <si>
    <t>v2506_elek_nietres_n</t>
  </si>
  <si>
    <t>v2506_elek_res_n</t>
  </si>
  <si>
    <t>v2506_elek_res_injectie</t>
  </si>
  <si>
    <t>v2506_gas_res_cons</t>
  </si>
  <si>
    <t>v2506_gas_nietres_cons</t>
  </si>
  <si>
    <t>v2506_gas_res_n</t>
  </si>
  <si>
    <t>v2506_gas_nietres_n</t>
  </si>
  <si>
    <t>Consumptie elektriciteit niet-residentieel</t>
  </si>
  <si>
    <t>Consumptie elektriciteit residentieel</t>
  </si>
  <si>
    <t>Productie elektriciteit niet-residentieel</t>
  </si>
  <si>
    <t>Consumenten elektriciteit niet-residentieel</t>
  </si>
  <si>
    <t>Consumenten elektriciteit residentieel</t>
  </si>
  <si>
    <t>Consumptie gas niet-residentieel</t>
  </si>
  <si>
    <t>Consumptie gas residentieel</t>
  </si>
  <si>
    <t>Consumenten gas niet-residentieel</t>
  </si>
  <si>
    <t>Consumenten gas residentieel</t>
  </si>
  <si>
    <t>kwh</t>
  </si>
  <si>
    <t>fluvius_opendata</t>
  </si>
  <si>
    <t>vp2506_elek_nietres_n</t>
  </si>
  <si>
    <t>vp2506_elek_res_n</t>
  </si>
  <si>
    <t>vp2506_gas_res_n</t>
  </si>
  <si>
    <t>vp2506_gas_nietres_n</t>
  </si>
  <si>
    <t>IP</t>
  </si>
  <si>
    <t>0.1</t>
  </si>
  <si>
    <t>Consumptie elektriciteit per niet-residentiële klant</t>
  </si>
  <si>
    <t>Consumptie elektriciteit per residentiële klant</t>
  </si>
  <si>
    <t>Consumptie gas per residentiële klant</t>
  </si>
  <si>
    <t>Consumptie gas per niet-residentiële klant</t>
  </si>
  <si>
    <t>Percentage (mean)</t>
  </si>
  <si>
    <t>Pending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</si>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</sst>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A10" sqref="A10"/>
    </sheetView>
  </sheetViews>
  <sheetFormatPr defaultRowHeight="14.5" x14ac:dyDescent="0.35"/>
  <cols>
    <col min="1" max="1" width="24.54296875" customWidth="1" collapsed="1"/>
    <col min="2" max="2" width="39" bestFit="1" customWidth="1"/>
    <col min="6" max="6" width="20.1796875" customWidth="1"/>
    <col min="7" max="7" width="42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23</v>
      </c>
      <c r="C2" t="s">
        <v>12</v>
      </c>
      <c r="D2" t="s">
        <v>32</v>
      </c>
      <c r="E2" t="s">
        <v>33</v>
      </c>
      <c r="F2" t="s">
        <v>12</v>
      </c>
      <c r="G2" t="s">
        <v>12</v>
      </c>
      <c r="H2" t="s">
        <v>13</v>
      </c>
      <c r="I2" t="s">
        <v>45</v>
      </c>
      <c r="J2" t="s">
        <v>38</v>
      </c>
      <c r="K2" t="s">
        <v>14</v>
      </c>
    </row>
    <row r="3" spans="1:11" x14ac:dyDescent="0.35">
      <c r="A3" t="s">
        <v>15</v>
      </c>
      <c r="B3" t="s">
        <v>24</v>
      </c>
      <c r="C3" t="s">
        <v>12</v>
      </c>
      <c r="D3" t="s">
        <v>32</v>
      </c>
      <c r="E3" t="s">
        <v>33</v>
      </c>
      <c r="F3" t="s">
        <v>12</v>
      </c>
      <c r="G3" t="s">
        <v>12</v>
      </c>
      <c r="H3" t="s">
        <v>13</v>
      </c>
      <c r="I3" t="s">
        <v>45</v>
      </c>
      <c r="J3" t="s">
        <v>38</v>
      </c>
      <c r="K3" t="s">
        <v>14</v>
      </c>
    </row>
    <row r="4" spans="1:11" x14ac:dyDescent="0.35">
      <c r="A4" t="s">
        <v>16</v>
      </c>
      <c r="B4" t="s">
        <v>26</v>
      </c>
      <c r="C4" t="s">
        <v>12</v>
      </c>
      <c r="D4" t="s">
        <v>46</v>
      </c>
      <c r="E4" t="s">
        <v>33</v>
      </c>
      <c r="F4" t="s">
        <v>12</v>
      </c>
      <c r="G4" t="s">
        <v>12</v>
      </c>
      <c r="H4" t="s">
        <v>13</v>
      </c>
      <c r="I4" t="s">
        <v>45</v>
      </c>
      <c r="J4" t="s">
        <v>38</v>
      </c>
      <c r="K4" t="s">
        <v>14</v>
      </c>
    </row>
    <row r="5" spans="1:11" x14ac:dyDescent="0.35">
      <c r="A5" t="s">
        <v>17</v>
      </c>
      <c r="B5" t="s">
        <v>27</v>
      </c>
      <c r="C5" t="s">
        <v>12</v>
      </c>
      <c r="D5" t="s">
        <v>46</v>
      </c>
      <c r="E5" t="s">
        <v>33</v>
      </c>
      <c r="F5" t="s">
        <v>12</v>
      </c>
      <c r="G5" t="s">
        <v>12</v>
      </c>
      <c r="H5" t="s">
        <v>13</v>
      </c>
      <c r="I5" t="s">
        <v>45</v>
      </c>
      <c r="J5" t="s">
        <v>38</v>
      </c>
      <c r="K5" t="s">
        <v>14</v>
      </c>
    </row>
    <row r="6" spans="1:11" x14ac:dyDescent="0.35">
      <c r="A6" t="s">
        <v>18</v>
      </c>
      <c r="B6" t="s">
        <v>25</v>
      </c>
      <c r="C6" t="s">
        <v>12</v>
      </c>
      <c r="D6" t="s">
        <v>32</v>
      </c>
      <c r="E6" t="s">
        <v>33</v>
      </c>
      <c r="F6" t="s">
        <v>12</v>
      </c>
      <c r="G6" t="s">
        <v>12</v>
      </c>
      <c r="H6" t="s">
        <v>13</v>
      </c>
      <c r="I6" t="s">
        <v>45</v>
      </c>
      <c r="J6" t="s">
        <v>38</v>
      </c>
      <c r="K6" t="s">
        <v>14</v>
      </c>
    </row>
    <row r="7" spans="1:11" x14ac:dyDescent="0.35">
      <c r="A7" t="s">
        <v>19</v>
      </c>
      <c r="B7" t="s">
        <v>29</v>
      </c>
      <c r="C7" t="s">
        <v>12</v>
      </c>
      <c r="D7" t="s">
        <v>32</v>
      </c>
      <c r="E7" t="s">
        <v>33</v>
      </c>
      <c r="F7" t="s">
        <v>12</v>
      </c>
      <c r="G7" t="s">
        <v>12</v>
      </c>
      <c r="H7" t="s">
        <v>13</v>
      </c>
      <c r="I7" t="s">
        <v>45</v>
      </c>
      <c r="J7" t="s">
        <v>38</v>
      </c>
      <c r="K7" t="s">
        <v>14</v>
      </c>
    </row>
    <row r="8" spans="1:11" x14ac:dyDescent="0.35">
      <c r="A8" t="s">
        <v>20</v>
      </c>
      <c r="B8" t="s">
        <v>28</v>
      </c>
      <c r="C8" t="s">
        <v>12</v>
      </c>
      <c r="D8" t="s">
        <v>32</v>
      </c>
      <c r="E8" t="s">
        <v>33</v>
      </c>
      <c r="F8" t="s">
        <v>12</v>
      </c>
      <c r="G8" t="s">
        <v>12</v>
      </c>
      <c r="H8" t="s">
        <v>13</v>
      </c>
      <c r="I8" t="s">
        <v>45</v>
      </c>
      <c r="J8" t="s">
        <v>38</v>
      </c>
      <c r="K8" t="s">
        <v>14</v>
      </c>
    </row>
    <row r="9" spans="1:11" x14ac:dyDescent="0.35">
      <c r="A9" t="s">
        <v>21</v>
      </c>
      <c r="B9" t="s">
        <v>31</v>
      </c>
      <c r="C9" t="s">
        <v>12</v>
      </c>
      <c r="D9" t="s">
        <v>46</v>
      </c>
      <c r="E9" t="s">
        <v>33</v>
      </c>
      <c r="F9" t="s">
        <v>12</v>
      </c>
      <c r="G9" t="s">
        <v>12</v>
      </c>
      <c r="H9" t="s">
        <v>13</v>
      </c>
      <c r="I9" t="s">
        <v>45</v>
      </c>
      <c r="J9" t="s">
        <v>38</v>
      </c>
      <c r="K9" t="s">
        <v>14</v>
      </c>
    </row>
    <row r="10" spans="1:11" x14ac:dyDescent="0.35">
      <c r="A10" t="s">
        <v>22</v>
      </c>
      <c r="B10" t="s">
        <v>30</v>
      </c>
      <c r="C10" t="s">
        <v>12</v>
      </c>
      <c r="D10" t="s">
        <v>46</v>
      </c>
      <c r="E10" t="s">
        <v>33</v>
      </c>
      <c r="F10" t="s">
        <v>12</v>
      </c>
      <c r="G10" t="s">
        <v>12</v>
      </c>
      <c r="H10" t="s">
        <v>13</v>
      </c>
      <c r="I10" t="s">
        <v>45</v>
      </c>
      <c r="J10" t="s">
        <v>38</v>
      </c>
      <c r="K10" t="s">
        <v>14</v>
      </c>
    </row>
    <row r="11" spans="1:11" x14ac:dyDescent="0.35">
      <c r="A11" t="s">
        <v>34</v>
      </c>
      <c r="B11" t="s">
        <v>40</v>
      </c>
      <c r="D11" t="s">
        <v>32</v>
      </c>
      <c r="E11" t="s">
        <v>33</v>
      </c>
      <c r="F11" t="s">
        <v>16</v>
      </c>
      <c r="G11" t="str">
        <f>CONCATENATE(A2,"/",A4)</f>
        <v>v2506_elek_nietres_cons/v2506_elek_nietres_n</v>
      </c>
      <c r="H11" t="s">
        <v>44</v>
      </c>
      <c r="I11" t="s">
        <v>45</v>
      </c>
      <c r="J11" t="s">
        <v>38</v>
      </c>
      <c r="K11" t="s">
        <v>39</v>
      </c>
    </row>
    <row r="12" spans="1:11" x14ac:dyDescent="0.35">
      <c r="A12" t="s">
        <v>35</v>
      </c>
      <c r="B12" t="s">
        <v>41</v>
      </c>
      <c r="D12" t="s">
        <v>32</v>
      </c>
      <c r="E12" t="s">
        <v>33</v>
      </c>
      <c r="F12" t="s">
        <v>17</v>
      </c>
      <c r="G12" t="str">
        <f t="shared" ref="G12" si="0">CONCATENATE(A3,"/",A5)</f>
        <v>v2506_elek_res_cons/v2506_elek_res_n</v>
      </c>
      <c r="H12" t="s">
        <v>44</v>
      </c>
      <c r="I12" t="s">
        <v>45</v>
      </c>
      <c r="J12" t="s">
        <v>38</v>
      </c>
      <c r="K12" t="s">
        <v>39</v>
      </c>
    </row>
    <row r="13" spans="1:11" x14ac:dyDescent="0.35">
      <c r="A13" t="s">
        <v>36</v>
      </c>
      <c r="B13" t="s">
        <v>42</v>
      </c>
      <c r="D13" t="s">
        <v>32</v>
      </c>
      <c r="E13" t="s">
        <v>33</v>
      </c>
      <c r="F13" t="s">
        <v>21</v>
      </c>
      <c r="G13" t="str">
        <f>CONCATENATE(A7,"/",A9)</f>
        <v>v2506_gas_res_cons/v2506_gas_res_n</v>
      </c>
      <c r="H13" t="s">
        <v>44</v>
      </c>
      <c r="I13" t="s">
        <v>45</v>
      </c>
      <c r="J13" t="s">
        <v>38</v>
      </c>
      <c r="K13" t="s">
        <v>39</v>
      </c>
    </row>
    <row r="14" spans="1:11" x14ac:dyDescent="0.35">
      <c r="A14" t="s">
        <v>37</v>
      </c>
      <c r="B14" t="s">
        <v>43</v>
      </c>
      <c r="D14" t="s">
        <v>32</v>
      </c>
      <c r="E14" t="s">
        <v>33</v>
      </c>
      <c r="F14" t="s">
        <v>22</v>
      </c>
      <c r="G14" t="str">
        <f>CONCATENATE(A8,"/",A10)</f>
        <v>v2506_gas_nietres_cons/v2506_gas_nietres_n</v>
      </c>
      <c r="H14" t="s">
        <v>44</v>
      </c>
      <c r="I14" t="s">
        <v>45</v>
      </c>
      <c r="J14" t="s">
        <v>38</v>
      </c>
      <c r="K14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Joost Schouppe</cp:lastModifiedBy>
  <dcterms:created xsi:type="dcterms:W3CDTF">2022-08-03T09:59:52Z</dcterms:created>
  <dcterms:modified xsi:type="dcterms:W3CDTF">2022-08-03T10:24:56Z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