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ROYECTOS\SERVIAGRO\agroviewserviagro\src\main\webapp\informes\"/>
    </mc:Choice>
  </mc:AlternateContent>
  <bookViews>
    <workbookView xWindow="0" yWindow="0" windowWidth="23040" windowHeight="9096" firstSheet="1" activeTab="2"/>
  </bookViews>
  <sheets>
    <sheet name="DATOS" sheetId="1" state="hidden" r:id="rId1"/>
    <sheet name="DETALLE" sheetId="8" r:id="rId2"/>
    <sheet name="RESUMEN TECNICO" sheetId="7" r:id="rId3"/>
    <sheet name="RESUMEN ECONOMICO" sheetId="10" r:id="rId4"/>
  </sheets>
  <definedNames>
    <definedName name="_xlnm._FilterDatabase" localSheetId="0" hidden="1">DATOS!$A$8:$AK$8</definedName>
  </definedNames>
  <calcPr calcId="152511" iterateDelta="0"/>
  <pivotCaches>
    <pivotCache cacheId="22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7" l="1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5" i="7"/>
  <c r="J9" i="10" l="1"/>
  <c r="F10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U314" i="10"/>
  <c r="U315" i="10"/>
  <c r="U316" i="10"/>
  <c r="U317" i="10"/>
  <c r="U318" i="10"/>
  <c r="U319" i="10"/>
  <c r="U320" i="10"/>
  <c r="U321" i="10"/>
  <c r="U322" i="10"/>
  <c r="U323" i="10"/>
  <c r="U324" i="10"/>
  <c r="U325" i="10"/>
  <c r="U326" i="10"/>
  <c r="U327" i="10"/>
  <c r="U328" i="10"/>
  <c r="U329" i="10"/>
  <c r="U330" i="10"/>
  <c r="U331" i="10"/>
  <c r="U332" i="10"/>
  <c r="U333" i="10"/>
  <c r="U334" i="10"/>
  <c r="U335" i="10"/>
  <c r="U336" i="10"/>
  <c r="U337" i="10"/>
  <c r="U338" i="10"/>
  <c r="U339" i="10"/>
  <c r="U340" i="10"/>
  <c r="U341" i="10"/>
  <c r="U342" i="10"/>
  <c r="U343" i="10"/>
  <c r="U344" i="10"/>
  <c r="U345" i="10"/>
  <c r="U346" i="10"/>
  <c r="U347" i="10"/>
  <c r="U348" i="10"/>
  <c r="U349" i="10"/>
  <c r="U350" i="10"/>
  <c r="U351" i="10"/>
  <c r="U352" i="10"/>
  <c r="U353" i="10"/>
  <c r="U354" i="10"/>
  <c r="U355" i="10"/>
  <c r="U356" i="10"/>
  <c r="U357" i="10"/>
  <c r="U358" i="10"/>
  <c r="U359" i="10"/>
  <c r="U360" i="10"/>
  <c r="U361" i="10"/>
  <c r="U362" i="10"/>
  <c r="U363" i="10"/>
  <c r="U364" i="10"/>
  <c r="U365" i="10"/>
  <c r="U366" i="10"/>
  <c r="U367" i="10"/>
  <c r="U368" i="10"/>
  <c r="U369" i="10"/>
  <c r="U370" i="10"/>
  <c r="U371" i="10"/>
  <c r="U372" i="10"/>
  <c r="U373" i="10"/>
  <c r="U374" i="10"/>
  <c r="U375" i="10"/>
  <c r="U376" i="10"/>
  <c r="U377" i="10"/>
  <c r="U378" i="10"/>
  <c r="U379" i="10"/>
  <c r="U380" i="10"/>
  <c r="U381" i="10"/>
  <c r="U382" i="10"/>
  <c r="U383" i="10"/>
  <c r="U384" i="10"/>
  <c r="U385" i="10"/>
  <c r="U386" i="10"/>
  <c r="U387" i="10"/>
  <c r="U388" i="10"/>
  <c r="U389" i="10"/>
  <c r="U390" i="10"/>
  <c r="U391" i="10"/>
  <c r="U392" i="10"/>
  <c r="U393" i="10"/>
  <c r="U394" i="10"/>
  <c r="U395" i="10"/>
  <c r="U396" i="10"/>
  <c r="U397" i="10"/>
  <c r="U398" i="10"/>
  <c r="U399" i="10"/>
  <c r="U400" i="10"/>
  <c r="U401" i="10"/>
  <c r="U402" i="10"/>
  <c r="U403" i="10"/>
  <c r="U404" i="10"/>
  <c r="U405" i="10"/>
  <c r="U406" i="10"/>
  <c r="U407" i="10"/>
  <c r="U408" i="10"/>
  <c r="U409" i="10"/>
  <c r="U410" i="10"/>
  <c r="U411" i="10"/>
  <c r="U412" i="10"/>
  <c r="U413" i="10"/>
  <c r="U414" i="10"/>
  <c r="U415" i="10"/>
  <c r="U416" i="10"/>
  <c r="U417" i="10"/>
  <c r="U418" i="10"/>
  <c r="U419" i="10"/>
  <c r="U420" i="10"/>
  <c r="U421" i="10"/>
  <c r="U422" i="10"/>
  <c r="U423" i="10"/>
  <c r="U424" i="10"/>
  <c r="U425" i="10"/>
  <c r="U426" i="10"/>
  <c r="U427" i="10"/>
  <c r="U428" i="10"/>
  <c r="U429" i="10"/>
  <c r="U430" i="10"/>
  <c r="U431" i="10"/>
  <c r="U432" i="10"/>
  <c r="U433" i="10"/>
  <c r="U434" i="10"/>
  <c r="U435" i="10"/>
  <c r="U436" i="10"/>
  <c r="U437" i="10"/>
  <c r="U438" i="10"/>
  <c r="U439" i="10"/>
  <c r="U440" i="10"/>
  <c r="U441" i="10"/>
  <c r="U442" i="10"/>
  <c r="U443" i="10"/>
  <c r="U444" i="10"/>
  <c r="U445" i="10"/>
  <c r="U446" i="10"/>
  <c r="U447" i="10"/>
  <c r="U448" i="10"/>
  <c r="U449" i="10"/>
  <c r="U450" i="10"/>
  <c r="U451" i="10"/>
  <c r="U452" i="10"/>
  <c r="U453" i="10"/>
  <c r="U454" i="10"/>
  <c r="U455" i="10"/>
  <c r="U456" i="10"/>
  <c r="U457" i="10"/>
  <c r="U458" i="10"/>
  <c r="U459" i="10"/>
  <c r="U460" i="10"/>
  <c r="U461" i="10"/>
  <c r="U462" i="10"/>
  <c r="U463" i="10"/>
  <c r="U464" i="10"/>
  <c r="U465" i="10"/>
  <c r="U466" i="10"/>
  <c r="U467" i="10"/>
  <c r="U468" i="10"/>
  <c r="U469" i="10"/>
  <c r="U470" i="10"/>
  <c r="U471" i="10"/>
  <c r="U472" i="10"/>
  <c r="U473" i="10"/>
  <c r="U474" i="10"/>
  <c r="U475" i="10"/>
  <c r="U476" i="10"/>
  <c r="U477" i="10"/>
  <c r="U478" i="10"/>
  <c r="U479" i="10"/>
  <c r="U480" i="10"/>
  <c r="U481" i="10"/>
  <c r="U482" i="10"/>
  <c r="U483" i="10"/>
  <c r="U484" i="10"/>
  <c r="U485" i="10"/>
  <c r="U486" i="10"/>
  <c r="U487" i="10"/>
  <c r="U488" i="10"/>
  <c r="U489" i="10"/>
  <c r="U490" i="10"/>
  <c r="U491" i="10"/>
  <c r="U492" i="10"/>
  <c r="U493" i="10"/>
  <c r="U494" i="10"/>
  <c r="U495" i="10"/>
  <c r="U496" i="10"/>
  <c r="U497" i="10"/>
  <c r="U498" i="10"/>
  <c r="U499" i="10"/>
  <c r="U500" i="10"/>
  <c r="U501" i="10"/>
  <c r="U502" i="10"/>
  <c r="U503" i="10"/>
  <c r="U504" i="10"/>
  <c r="U505" i="10"/>
  <c r="U506" i="10"/>
  <c r="U507" i="10"/>
  <c r="U508" i="10"/>
  <c r="U509" i="10"/>
  <c r="U510" i="10"/>
  <c r="U511" i="10"/>
  <c r="U512" i="10"/>
  <c r="U513" i="10"/>
  <c r="U514" i="10"/>
  <c r="U515" i="10"/>
  <c r="U516" i="10"/>
  <c r="U517" i="10"/>
  <c r="U518" i="10"/>
  <c r="U519" i="10"/>
  <c r="U520" i="10"/>
  <c r="U521" i="10"/>
  <c r="U522" i="10"/>
  <c r="U523" i="10"/>
  <c r="U524" i="10"/>
  <c r="U525" i="10"/>
  <c r="U526" i="10"/>
  <c r="U527" i="10"/>
  <c r="U528" i="10"/>
  <c r="U529" i="10"/>
  <c r="U530" i="10"/>
  <c r="U531" i="10"/>
  <c r="U532" i="10"/>
  <c r="U533" i="10"/>
  <c r="U534" i="10"/>
  <c r="U535" i="10"/>
  <c r="U536" i="10"/>
  <c r="U537" i="10"/>
  <c r="U538" i="10"/>
  <c r="U539" i="10"/>
  <c r="U540" i="10"/>
  <c r="U541" i="10"/>
  <c r="U542" i="10"/>
  <c r="U543" i="10"/>
  <c r="U544" i="10"/>
  <c r="U545" i="10"/>
  <c r="U546" i="10"/>
  <c r="U547" i="10"/>
  <c r="U548" i="10"/>
  <c r="U549" i="10"/>
  <c r="U550" i="10"/>
  <c r="U551" i="10"/>
  <c r="U552" i="10"/>
  <c r="U553" i="10"/>
  <c r="U554" i="10"/>
  <c r="U555" i="10"/>
  <c r="U556" i="10"/>
  <c r="U557" i="10"/>
  <c r="U558" i="10"/>
  <c r="U559" i="10"/>
  <c r="U560" i="10"/>
  <c r="U561" i="10"/>
  <c r="U562" i="10"/>
  <c r="U563" i="10"/>
  <c r="U564" i="10"/>
  <c r="U565" i="10"/>
  <c r="U566" i="10"/>
  <c r="U567" i="10"/>
  <c r="U568" i="10"/>
  <c r="U569" i="10"/>
  <c r="U570" i="10"/>
  <c r="U571" i="10"/>
  <c r="U572" i="10"/>
  <c r="U573" i="10"/>
  <c r="U574" i="10"/>
  <c r="U575" i="10"/>
  <c r="U576" i="10"/>
  <c r="U577" i="10"/>
  <c r="U578" i="10"/>
  <c r="U579" i="10"/>
  <c r="U580" i="10"/>
  <c r="U581" i="10"/>
  <c r="U582" i="10"/>
  <c r="U583" i="10"/>
  <c r="U584" i="10"/>
  <c r="U585" i="10"/>
  <c r="U586" i="10"/>
  <c r="U587" i="10"/>
  <c r="U588" i="10"/>
  <c r="U589" i="10"/>
  <c r="U590" i="10"/>
  <c r="U591" i="10"/>
  <c r="U592" i="10"/>
  <c r="U593" i="10"/>
  <c r="U594" i="10"/>
  <c r="U595" i="10"/>
  <c r="U596" i="10"/>
  <c r="U597" i="10"/>
  <c r="U598" i="10"/>
  <c r="U599" i="10"/>
  <c r="U600" i="10"/>
  <c r="U601" i="10"/>
  <c r="U602" i="10"/>
  <c r="U603" i="10"/>
  <c r="U604" i="10"/>
  <c r="U605" i="10"/>
  <c r="U606" i="10"/>
  <c r="U607" i="10"/>
  <c r="U608" i="10"/>
  <c r="U609" i="10"/>
  <c r="U610" i="10"/>
  <c r="U611" i="10"/>
  <c r="U612" i="10"/>
  <c r="U613" i="10"/>
  <c r="U614" i="10"/>
  <c r="U615" i="10"/>
  <c r="U616" i="10"/>
  <c r="U617" i="10"/>
  <c r="U618" i="10"/>
  <c r="U619" i="10"/>
  <c r="U620" i="10"/>
  <c r="U621" i="10"/>
  <c r="U622" i="10"/>
  <c r="U623" i="10"/>
  <c r="U624" i="10"/>
  <c r="U625" i="10"/>
  <c r="U626" i="10"/>
  <c r="U627" i="10"/>
  <c r="U628" i="10"/>
  <c r="U629" i="10"/>
  <c r="U630" i="10"/>
  <c r="U631" i="10"/>
  <c r="U632" i="10"/>
  <c r="U633" i="10"/>
  <c r="U634" i="10"/>
  <c r="U635" i="10"/>
  <c r="U636" i="10"/>
  <c r="U637" i="10"/>
  <c r="U638" i="10"/>
  <c r="U639" i="10"/>
  <c r="U640" i="10"/>
  <c r="U641" i="10"/>
  <c r="U642" i="10"/>
  <c r="U643" i="10"/>
  <c r="U644" i="10"/>
  <c r="U645" i="10"/>
  <c r="U646" i="10"/>
  <c r="U647" i="10"/>
  <c r="U648" i="10"/>
  <c r="U649" i="10"/>
  <c r="U650" i="10"/>
  <c r="U651" i="10"/>
  <c r="U652" i="10"/>
  <c r="U653" i="10"/>
  <c r="U654" i="10"/>
  <c r="U655" i="10"/>
  <c r="U656" i="10"/>
  <c r="U657" i="10"/>
  <c r="U658" i="10"/>
  <c r="U659" i="10"/>
  <c r="U660" i="10"/>
  <c r="U661" i="10"/>
  <c r="U662" i="10"/>
  <c r="U663" i="10"/>
  <c r="U664" i="10"/>
  <c r="U665" i="10"/>
  <c r="U666" i="10"/>
  <c r="U667" i="10"/>
  <c r="U668" i="10"/>
  <c r="U669" i="10"/>
  <c r="U670" i="10"/>
  <c r="U671" i="10"/>
  <c r="U672" i="10"/>
  <c r="U673" i="10"/>
  <c r="U674" i="10"/>
  <c r="U675" i="10"/>
  <c r="U676" i="10"/>
  <c r="U677" i="10"/>
  <c r="U678" i="10"/>
  <c r="U679" i="10"/>
  <c r="U680" i="10"/>
  <c r="U681" i="10"/>
  <c r="U682" i="10"/>
  <c r="U683" i="10"/>
  <c r="U684" i="10"/>
  <c r="U685" i="10"/>
  <c r="U686" i="10"/>
  <c r="U687" i="10"/>
  <c r="U688" i="10"/>
  <c r="U689" i="10"/>
  <c r="U690" i="10"/>
  <c r="U691" i="10"/>
  <c r="U692" i="10"/>
  <c r="U693" i="10"/>
  <c r="U694" i="10"/>
  <c r="U695" i="10"/>
  <c r="U696" i="10"/>
  <c r="U697" i="10"/>
  <c r="U698" i="10"/>
  <c r="U699" i="10"/>
  <c r="U700" i="10"/>
  <c r="U701" i="10"/>
  <c r="U702" i="10"/>
  <c r="U703" i="10"/>
  <c r="U704" i="10"/>
  <c r="U705" i="10"/>
  <c r="U706" i="10"/>
  <c r="U707" i="10"/>
  <c r="U708" i="10"/>
  <c r="U709" i="10"/>
  <c r="U710" i="10"/>
  <c r="U711" i="10"/>
  <c r="U712" i="10"/>
  <c r="U713" i="10"/>
  <c r="U714" i="10"/>
  <c r="U715" i="10"/>
  <c r="U716" i="10"/>
  <c r="U717" i="10"/>
  <c r="U718" i="10"/>
  <c r="U719" i="10"/>
  <c r="U720" i="10"/>
  <c r="U721" i="10"/>
  <c r="U722" i="10"/>
  <c r="U723" i="10"/>
  <c r="U724" i="10"/>
  <c r="U725" i="10"/>
  <c r="U726" i="10"/>
  <c r="U727" i="10"/>
  <c r="U728" i="10"/>
  <c r="U729" i="10"/>
  <c r="U730" i="10"/>
  <c r="U731" i="10"/>
  <c r="U732" i="10"/>
  <c r="U733" i="10"/>
  <c r="U734" i="10"/>
  <c r="U735" i="10"/>
  <c r="U736" i="10"/>
  <c r="U737" i="10"/>
  <c r="U738" i="10"/>
  <c r="U739" i="10"/>
  <c r="U740" i="10"/>
  <c r="U741" i="10"/>
  <c r="U742" i="10"/>
  <c r="U743" i="10"/>
  <c r="U744" i="10"/>
  <c r="U745" i="10"/>
  <c r="U746" i="10"/>
  <c r="U747" i="10"/>
  <c r="U748" i="10"/>
  <c r="U749" i="10"/>
  <c r="U750" i="10"/>
  <c r="U751" i="10"/>
  <c r="U752" i="10"/>
  <c r="U753" i="10"/>
  <c r="U754" i="10"/>
  <c r="U755" i="10"/>
  <c r="U756" i="10"/>
  <c r="U757" i="10"/>
  <c r="U758" i="10"/>
  <c r="U759" i="10"/>
  <c r="U760" i="10"/>
  <c r="U761" i="10"/>
  <c r="U762" i="10"/>
  <c r="U763" i="10"/>
  <c r="U764" i="10"/>
  <c r="U765" i="10"/>
  <c r="U766" i="10"/>
  <c r="U767" i="10"/>
  <c r="U768" i="10"/>
  <c r="U769" i="10"/>
  <c r="U770" i="10"/>
  <c r="U771" i="10"/>
  <c r="U772" i="10"/>
  <c r="U773" i="10"/>
  <c r="U774" i="10"/>
  <c r="U775" i="10"/>
  <c r="U776" i="10"/>
  <c r="U777" i="10"/>
  <c r="U778" i="10"/>
  <c r="U779" i="10"/>
  <c r="U780" i="10"/>
  <c r="U781" i="10"/>
  <c r="U782" i="10"/>
  <c r="U783" i="10"/>
  <c r="U784" i="10"/>
  <c r="U785" i="10"/>
  <c r="U786" i="10"/>
  <c r="U787" i="10"/>
  <c r="U788" i="10"/>
  <c r="U789" i="10"/>
  <c r="U790" i="10"/>
  <c r="U791" i="10"/>
  <c r="U792" i="10"/>
  <c r="U793" i="10"/>
  <c r="U794" i="10"/>
  <c r="U795" i="10"/>
  <c r="U796" i="10"/>
  <c r="U797" i="10"/>
  <c r="U798" i="10"/>
  <c r="U799" i="10"/>
  <c r="U800" i="10"/>
  <c r="U801" i="10"/>
  <c r="U802" i="10"/>
  <c r="U803" i="10"/>
  <c r="U804" i="10"/>
  <c r="U805" i="10"/>
  <c r="U806" i="10"/>
  <c r="U807" i="10"/>
  <c r="U808" i="10"/>
  <c r="U809" i="10"/>
  <c r="U810" i="10"/>
  <c r="U811" i="10"/>
  <c r="U812" i="10"/>
  <c r="U813" i="10"/>
  <c r="U814" i="10"/>
  <c r="U815" i="10"/>
  <c r="U816" i="10"/>
  <c r="U817" i="10"/>
  <c r="U818" i="10"/>
  <c r="U819" i="10"/>
  <c r="U820" i="10"/>
  <c r="U821" i="10"/>
  <c r="U822" i="10"/>
  <c r="U823" i="10"/>
  <c r="U824" i="10"/>
  <c r="U825" i="10"/>
  <c r="U826" i="10"/>
  <c r="U827" i="10"/>
  <c r="U828" i="10"/>
  <c r="U829" i="10"/>
  <c r="U830" i="10"/>
  <c r="U831" i="10"/>
  <c r="U832" i="10"/>
  <c r="U833" i="10"/>
  <c r="U834" i="10"/>
  <c r="U835" i="10"/>
  <c r="U836" i="10"/>
  <c r="U837" i="10"/>
  <c r="U838" i="10"/>
  <c r="U839" i="10"/>
  <c r="U840" i="10"/>
  <c r="U841" i="10"/>
  <c r="U842" i="10"/>
  <c r="U843" i="10"/>
  <c r="U844" i="10"/>
  <c r="U845" i="10"/>
  <c r="U846" i="10"/>
  <c r="U847" i="10"/>
  <c r="U848" i="10"/>
  <c r="U849" i="10"/>
  <c r="U850" i="10"/>
  <c r="U851" i="10"/>
  <c r="U852" i="10"/>
  <c r="U853" i="10"/>
  <c r="U854" i="10"/>
  <c r="U855" i="10"/>
  <c r="U856" i="10"/>
  <c r="U857" i="10"/>
  <c r="U858" i="10"/>
  <c r="U859" i="10"/>
  <c r="U860" i="10"/>
  <c r="U861" i="10"/>
  <c r="U862" i="10"/>
  <c r="U863" i="10"/>
  <c r="U864" i="10"/>
  <c r="U865" i="10"/>
  <c r="U866" i="10"/>
  <c r="U867" i="10"/>
  <c r="U868" i="10"/>
  <c r="U869" i="10"/>
  <c r="U870" i="10"/>
  <c r="U871" i="10"/>
  <c r="U872" i="10"/>
  <c r="U873" i="10"/>
  <c r="U874" i="10"/>
  <c r="U875" i="10"/>
  <c r="U876" i="10"/>
  <c r="U877" i="10"/>
  <c r="U878" i="10"/>
  <c r="U879" i="10"/>
  <c r="U880" i="10"/>
  <c r="U881" i="10"/>
  <c r="U882" i="10"/>
  <c r="U883" i="10"/>
  <c r="U884" i="10"/>
  <c r="U885" i="10"/>
  <c r="U886" i="10"/>
  <c r="U887" i="10"/>
  <c r="U888" i="10"/>
  <c r="U889" i="10"/>
  <c r="U890" i="10"/>
  <c r="U891" i="10"/>
  <c r="U892" i="10"/>
  <c r="U893" i="10"/>
  <c r="U894" i="10"/>
  <c r="U895" i="10"/>
  <c r="U896" i="10"/>
  <c r="U897" i="10"/>
  <c r="U898" i="10"/>
  <c r="U899" i="10"/>
  <c r="U900" i="10"/>
  <c r="U901" i="10"/>
  <c r="U902" i="10"/>
  <c r="U903" i="10"/>
  <c r="U904" i="10"/>
  <c r="U905" i="10"/>
  <c r="U906" i="10"/>
  <c r="U907" i="10"/>
  <c r="U908" i="10"/>
  <c r="U909" i="10"/>
  <c r="U910" i="10"/>
  <c r="U911" i="10"/>
  <c r="U912" i="10"/>
  <c r="U913" i="10"/>
  <c r="U914" i="10"/>
  <c r="U915" i="10"/>
  <c r="U916" i="10"/>
  <c r="U917" i="10"/>
  <c r="U918" i="10"/>
  <c r="U919" i="10"/>
  <c r="U920" i="10"/>
  <c r="U921" i="10"/>
  <c r="U922" i="10"/>
  <c r="U923" i="10"/>
  <c r="U924" i="10"/>
  <c r="U925" i="10"/>
  <c r="U926" i="10"/>
  <c r="U927" i="10"/>
  <c r="U928" i="10"/>
  <c r="U929" i="10"/>
  <c r="U930" i="10"/>
  <c r="U931" i="10"/>
  <c r="U932" i="10"/>
  <c r="U933" i="10"/>
  <c r="U934" i="10"/>
  <c r="U935" i="10"/>
  <c r="U936" i="10"/>
  <c r="U937" i="10"/>
  <c r="U938" i="10"/>
  <c r="U939" i="10"/>
  <c r="U940" i="10"/>
  <c r="U941" i="10"/>
  <c r="U942" i="10"/>
  <c r="U943" i="10"/>
  <c r="U944" i="10"/>
  <c r="U945" i="10"/>
  <c r="U946" i="10"/>
  <c r="U947" i="10"/>
  <c r="U948" i="10"/>
  <c r="U949" i="10"/>
  <c r="U950" i="10"/>
  <c r="U951" i="10"/>
  <c r="U952" i="10"/>
  <c r="U953" i="10"/>
  <c r="U954" i="10"/>
  <c r="U955" i="10"/>
  <c r="U956" i="10"/>
  <c r="U957" i="10"/>
  <c r="U958" i="10"/>
  <c r="U959" i="10"/>
  <c r="U960" i="10"/>
  <c r="U961" i="10"/>
  <c r="U962" i="10"/>
  <c r="U963" i="10"/>
  <c r="U964" i="10"/>
  <c r="U965" i="10"/>
  <c r="U966" i="10"/>
  <c r="U967" i="10"/>
  <c r="U968" i="10"/>
  <c r="U969" i="10"/>
  <c r="U970" i="10"/>
  <c r="U971" i="10"/>
  <c r="U972" i="10"/>
  <c r="U973" i="10"/>
  <c r="U974" i="10"/>
  <c r="U975" i="10"/>
  <c r="U976" i="10"/>
  <c r="U977" i="10"/>
  <c r="U978" i="10"/>
  <c r="U979" i="10"/>
  <c r="U980" i="10"/>
  <c r="U981" i="10"/>
  <c r="U982" i="10"/>
  <c r="U983" i="10"/>
  <c r="U984" i="10"/>
  <c r="U985" i="10"/>
  <c r="U986" i="10"/>
  <c r="U987" i="10"/>
  <c r="U988" i="10"/>
  <c r="U989" i="10"/>
  <c r="U990" i="10"/>
  <c r="U991" i="10"/>
  <c r="U992" i="10"/>
  <c r="U993" i="10"/>
  <c r="U994" i="10"/>
  <c r="U995" i="10"/>
  <c r="U996" i="10"/>
  <c r="U997" i="10"/>
  <c r="U998" i="10"/>
  <c r="U999" i="10"/>
  <c r="U1000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T269" i="10"/>
  <c r="T270" i="10"/>
  <c r="T271" i="10"/>
  <c r="T272" i="10"/>
  <c r="T273" i="10"/>
  <c r="T274" i="10"/>
  <c r="T275" i="10"/>
  <c r="T276" i="10"/>
  <c r="T277" i="10"/>
  <c r="T278" i="10"/>
  <c r="T279" i="10"/>
  <c r="T280" i="10"/>
  <c r="T281" i="10"/>
  <c r="T282" i="10"/>
  <c r="T283" i="10"/>
  <c r="T284" i="10"/>
  <c r="T285" i="10"/>
  <c r="T286" i="10"/>
  <c r="T287" i="10"/>
  <c r="T288" i="10"/>
  <c r="T289" i="10"/>
  <c r="T290" i="10"/>
  <c r="T291" i="10"/>
  <c r="T292" i="10"/>
  <c r="T293" i="10"/>
  <c r="T294" i="10"/>
  <c r="T295" i="10"/>
  <c r="T296" i="10"/>
  <c r="T297" i="10"/>
  <c r="T298" i="10"/>
  <c r="T299" i="10"/>
  <c r="T300" i="10"/>
  <c r="T301" i="10"/>
  <c r="T302" i="10"/>
  <c r="T303" i="10"/>
  <c r="T304" i="10"/>
  <c r="T305" i="10"/>
  <c r="T306" i="10"/>
  <c r="T307" i="10"/>
  <c r="T308" i="10"/>
  <c r="T309" i="10"/>
  <c r="T310" i="10"/>
  <c r="T311" i="10"/>
  <c r="T312" i="10"/>
  <c r="T313" i="10"/>
  <c r="T314" i="10"/>
  <c r="T315" i="10"/>
  <c r="T316" i="10"/>
  <c r="T317" i="10"/>
  <c r="T318" i="10"/>
  <c r="T319" i="10"/>
  <c r="T320" i="10"/>
  <c r="T321" i="10"/>
  <c r="T322" i="10"/>
  <c r="T323" i="10"/>
  <c r="T324" i="10"/>
  <c r="T325" i="10"/>
  <c r="T326" i="10"/>
  <c r="T327" i="10"/>
  <c r="T328" i="10"/>
  <c r="T329" i="10"/>
  <c r="T330" i="10"/>
  <c r="T331" i="10"/>
  <c r="T332" i="10"/>
  <c r="T333" i="10"/>
  <c r="T334" i="10"/>
  <c r="T335" i="10"/>
  <c r="T336" i="10"/>
  <c r="T337" i="10"/>
  <c r="T338" i="10"/>
  <c r="T339" i="10"/>
  <c r="T340" i="10"/>
  <c r="T341" i="10"/>
  <c r="T342" i="10"/>
  <c r="T343" i="10"/>
  <c r="T344" i="10"/>
  <c r="T345" i="10"/>
  <c r="T346" i="10"/>
  <c r="T347" i="10"/>
  <c r="T348" i="10"/>
  <c r="T349" i="10"/>
  <c r="T350" i="10"/>
  <c r="T351" i="10"/>
  <c r="T352" i="10"/>
  <c r="T353" i="10"/>
  <c r="T354" i="10"/>
  <c r="T355" i="10"/>
  <c r="T356" i="10"/>
  <c r="T357" i="10"/>
  <c r="T358" i="10"/>
  <c r="T359" i="10"/>
  <c r="T360" i="10"/>
  <c r="T361" i="10"/>
  <c r="T362" i="10"/>
  <c r="T363" i="10"/>
  <c r="T364" i="10"/>
  <c r="T365" i="10"/>
  <c r="T366" i="10"/>
  <c r="T367" i="10"/>
  <c r="T368" i="10"/>
  <c r="T369" i="10"/>
  <c r="T370" i="10"/>
  <c r="T371" i="10"/>
  <c r="T372" i="10"/>
  <c r="T373" i="10"/>
  <c r="T374" i="10"/>
  <c r="T375" i="10"/>
  <c r="T376" i="10"/>
  <c r="T377" i="10"/>
  <c r="T378" i="10"/>
  <c r="T379" i="10"/>
  <c r="T380" i="10"/>
  <c r="T381" i="10"/>
  <c r="T382" i="10"/>
  <c r="T383" i="10"/>
  <c r="T384" i="10"/>
  <c r="T385" i="10"/>
  <c r="T386" i="10"/>
  <c r="T387" i="10"/>
  <c r="T388" i="10"/>
  <c r="T389" i="10"/>
  <c r="T390" i="10"/>
  <c r="T391" i="10"/>
  <c r="T392" i="10"/>
  <c r="T393" i="10"/>
  <c r="T394" i="10"/>
  <c r="T395" i="10"/>
  <c r="T396" i="10"/>
  <c r="T397" i="10"/>
  <c r="T398" i="10"/>
  <c r="T399" i="10"/>
  <c r="T400" i="10"/>
  <c r="T401" i="10"/>
  <c r="T402" i="10"/>
  <c r="T403" i="10"/>
  <c r="T404" i="10"/>
  <c r="T405" i="10"/>
  <c r="T406" i="10"/>
  <c r="T407" i="10"/>
  <c r="T408" i="10"/>
  <c r="T409" i="10"/>
  <c r="T410" i="10"/>
  <c r="T411" i="10"/>
  <c r="T412" i="10"/>
  <c r="T413" i="10"/>
  <c r="T414" i="10"/>
  <c r="T415" i="10"/>
  <c r="T416" i="10"/>
  <c r="T417" i="10"/>
  <c r="T418" i="10"/>
  <c r="T419" i="10"/>
  <c r="T420" i="10"/>
  <c r="T421" i="10"/>
  <c r="T422" i="10"/>
  <c r="T423" i="10"/>
  <c r="T424" i="10"/>
  <c r="T425" i="10"/>
  <c r="T426" i="10"/>
  <c r="T427" i="10"/>
  <c r="T428" i="10"/>
  <c r="T429" i="10"/>
  <c r="T430" i="10"/>
  <c r="T431" i="10"/>
  <c r="T432" i="10"/>
  <c r="T433" i="10"/>
  <c r="T434" i="10"/>
  <c r="T435" i="10"/>
  <c r="T436" i="10"/>
  <c r="T437" i="10"/>
  <c r="T438" i="10"/>
  <c r="T439" i="10"/>
  <c r="T440" i="10"/>
  <c r="T441" i="10"/>
  <c r="T442" i="10"/>
  <c r="T443" i="10"/>
  <c r="T444" i="10"/>
  <c r="T445" i="10"/>
  <c r="T446" i="10"/>
  <c r="T447" i="10"/>
  <c r="T448" i="10"/>
  <c r="T449" i="10"/>
  <c r="T450" i="10"/>
  <c r="T451" i="10"/>
  <c r="T452" i="10"/>
  <c r="T453" i="10"/>
  <c r="T454" i="10"/>
  <c r="T455" i="10"/>
  <c r="T456" i="10"/>
  <c r="T457" i="10"/>
  <c r="T458" i="10"/>
  <c r="T459" i="10"/>
  <c r="T460" i="10"/>
  <c r="T461" i="10"/>
  <c r="T462" i="10"/>
  <c r="T463" i="10"/>
  <c r="T464" i="10"/>
  <c r="T465" i="10"/>
  <c r="T466" i="10"/>
  <c r="T467" i="10"/>
  <c r="T468" i="10"/>
  <c r="T469" i="10"/>
  <c r="T470" i="10"/>
  <c r="T471" i="10"/>
  <c r="T472" i="10"/>
  <c r="T473" i="10"/>
  <c r="T474" i="10"/>
  <c r="T475" i="10"/>
  <c r="T476" i="10"/>
  <c r="T477" i="10"/>
  <c r="T478" i="10"/>
  <c r="T479" i="10"/>
  <c r="T480" i="10"/>
  <c r="T481" i="10"/>
  <c r="T482" i="10"/>
  <c r="T483" i="10"/>
  <c r="T484" i="10"/>
  <c r="T485" i="10"/>
  <c r="T486" i="10"/>
  <c r="T487" i="10"/>
  <c r="T488" i="10"/>
  <c r="T489" i="10"/>
  <c r="T490" i="10"/>
  <c r="T491" i="10"/>
  <c r="T492" i="10"/>
  <c r="T493" i="10"/>
  <c r="T494" i="10"/>
  <c r="T495" i="10"/>
  <c r="T496" i="10"/>
  <c r="T497" i="10"/>
  <c r="T498" i="10"/>
  <c r="T499" i="10"/>
  <c r="T500" i="10"/>
  <c r="T501" i="10"/>
  <c r="T502" i="10"/>
  <c r="T503" i="10"/>
  <c r="T504" i="10"/>
  <c r="T505" i="10"/>
  <c r="T506" i="10"/>
  <c r="T507" i="10"/>
  <c r="T508" i="10"/>
  <c r="T509" i="10"/>
  <c r="T510" i="10"/>
  <c r="T511" i="10"/>
  <c r="T512" i="10"/>
  <c r="T513" i="10"/>
  <c r="T514" i="10"/>
  <c r="T515" i="10"/>
  <c r="T516" i="10"/>
  <c r="T517" i="10"/>
  <c r="T518" i="10"/>
  <c r="T519" i="10"/>
  <c r="T520" i="10"/>
  <c r="T521" i="10"/>
  <c r="T522" i="10"/>
  <c r="T523" i="10"/>
  <c r="T524" i="10"/>
  <c r="T525" i="10"/>
  <c r="T526" i="10"/>
  <c r="T527" i="10"/>
  <c r="T528" i="10"/>
  <c r="T529" i="10"/>
  <c r="T530" i="10"/>
  <c r="T531" i="10"/>
  <c r="T532" i="10"/>
  <c r="T533" i="10"/>
  <c r="T534" i="10"/>
  <c r="T535" i="10"/>
  <c r="T536" i="10"/>
  <c r="T537" i="10"/>
  <c r="T538" i="10"/>
  <c r="T539" i="10"/>
  <c r="T540" i="10"/>
  <c r="T541" i="10"/>
  <c r="T542" i="10"/>
  <c r="T543" i="10"/>
  <c r="T544" i="10"/>
  <c r="T545" i="10"/>
  <c r="T546" i="10"/>
  <c r="T547" i="10"/>
  <c r="T548" i="10"/>
  <c r="T549" i="10"/>
  <c r="T550" i="10"/>
  <c r="T551" i="10"/>
  <c r="T552" i="10"/>
  <c r="T553" i="10"/>
  <c r="T554" i="10"/>
  <c r="T555" i="10"/>
  <c r="T556" i="10"/>
  <c r="T557" i="10"/>
  <c r="T558" i="10"/>
  <c r="T559" i="10"/>
  <c r="T560" i="10"/>
  <c r="T561" i="10"/>
  <c r="T562" i="10"/>
  <c r="T563" i="10"/>
  <c r="T564" i="10"/>
  <c r="T565" i="10"/>
  <c r="T566" i="10"/>
  <c r="T567" i="10"/>
  <c r="T568" i="10"/>
  <c r="T569" i="10"/>
  <c r="T570" i="10"/>
  <c r="T571" i="10"/>
  <c r="T572" i="10"/>
  <c r="T573" i="10"/>
  <c r="T574" i="10"/>
  <c r="T575" i="10"/>
  <c r="T576" i="10"/>
  <c r="T577" i="10"/>
  <c r="T578" i="10"/>
  <c r="T579" i="10"/>
  <c r="T580" i="10"/>
  <c r="T581" i="10"/>
  <c r="T582" i="10"/>
  <c r="T583" i="10"/>
  <c r="T584" i="10"/>
  <c r="T585" i="10"/>
  <c r="T586" i="10"/>
  <c r="T587" i="10"/>
  <c r="T588" i="10"/>
  <c r="T589" i="10"/>
  <c r="T590" i="10"/>
  <c r="T591" i="10"/>
  <c r="T592" i="10"/>
  <c r="T593" i="10"/>
  <c r="T594" i="10"/>
  <c r="T595" i="10"/>
  <c r="T596" i="10"/>
  <c r="T597" i="10"/>
  <c r="T598" i="10"/>
  <c r="T599" i="10"/>
  <c r="T600" i="10"/>
  <c r="T601" i="10"/>
  <c r="T602" i="10"/>
  <c r="T603" i="10"/>
  <c r="T604" i="10"/>
  <c r="T605" i="10"/>
  <c r="T606" i="10"/>
  <c r="T607" i="10"/>
  <c r="T608" i="10"/>
  <c r="T609" i="10"/>
  <c r="T610" i="10"/>
  <c r="T611" i="10"/>
  <c r="T612" i="10"/>
  <c r="T613" i="10"/>
  <c r="T614" i="10"/>
  <c r="T615" i="10"/>
  <c r="T616" i="10"/>
  <c r="T617" i="10"/>
  <c r="T618" i="10"/>
  <c r="T619" i="10"/>
  <c r="T620" i="10"/>
  <c r="T621" i="10"/>
  <c r="T622" i="10"/>
  <c r="T623" i="10"/>
  <c r="T624" i="10"/>
  <c r="T625" i="10"/>
  <c r="T626" i="10"/>
  <c r="T627" i="10"/>
  <c r="T628" i="10"/>
  <c r="T629" i="10"/>
  <c r="T630" i="10"/>
  <c r="T631" i="10"/>
  <c r="T632" i="10"/>
  <c r="T633" i="10"/>
  <c r="T634" i="10"/>
  <c r="T635" i="10"/>
  <c r="T636" i="10"/>
  <c r="T637" i="10"/>
  <c r="T638" i="10"/>
  <c r="T639" i="10"/>
  <c r="T640" i="10"/>
  <c r="T641" i="10"/>
  <c r="T642" i="10"/>
  <c r="T643" i="10"/>
  <c r="T644" i="10"/>
  <c r="T645" i="10"/>
  <c r="T646" i="10"/>
  <c r="T647" i="10"/>
  <c r="T648" i="10"/>
  <c r="T649" i="10"/>
  <c r="T650" i="10"/>
  <c r="T651" i="10"/>
  <c r="T652" i="10"/>
  <c r="T653" i="10"/>
  <c r="T654" i="10"/>
  <c r="T655" i="10"/>
  <c r="T656" i="10"/>
  <c r="T657" i="10"/>
  <c r="T658" i="10"/>
  <c r="T659" i="10"/>
  <c r="T660" i="10"/>
  <c r="T661" i="10"/>
  <c r="T662" i="10"/>
  <c r="T663" i="10"/>
  <c r="T664" i="10"/>
  <c r="T665" i="10"/>
  <c r="T666" i="10"/>
  <c r="T667" i="10"/>
  <c r="T668" i="10"/>
  <c r="T669" i="10"/>
  <c r="T670" i="10"/>
  <c r="T671" i="10"/>
  <c r="T672" i="10"/>
  <c r="T673" i="10"/>
  <c r="T674" i="10"/>
  <c r="T675" i="10"/>
  <c r="T676" i="10"/>
  <c r="T677" i="10"/>
  <c r="T678" i="10"/>
  <c r="T679" i="10"/>
  <c r="T680" i="10"/>
  <c r="T681" i="10"/>
  <c r="T682" i="10"/>
  <c r="T683" i="10"/>
  <c r="T684" i="10"/>
  <c r="T685" i="10"/>
  <c r="T686" i="10"/>
  <c r="T687" i="10"/>
  <c r="T688" i="10"/>
  <c r="T689" i="10"/>
  <c r="T690" i="10"/>
  <c r="T691" i="10"/>
  <c r="T692" i="10"/>
  <c r="T693" i="10"/>
  <c r="T694" i="10"/>
  <c r="T695" i="10"/>
  <c r="T696" i="10"/>
  <c r="T697" i="10"/>
  <c r="T698" i="10"/>
  <c r="T699" i="10"/>
  <c r="T700" i="10"/>
  <c r="T701" i="10"/>
  <c r="T702" i="10"/>
  <c r="T703" i="10"/>
  <c r="T704" i="10"/>
  <c r="T705" i="10"/>
  <c r="T706" i="10"/>
  <c r="T707" i="10"/>
  <c r="T708" i="10"/>
  <c r="T709" i="10"/>
  <c r="T710" i="10"/>
  <c r="T711" i="10"/>
  <c r="T712" i="10"/>
  <c r="T713" i="10"/>
  <c r="T714" i="10"/>
  <c r="T715" i="10"/>
  <c r="T716" i="10"/>
  <c r="T717" i="10"/>
  <c r="T718" i="10"/>
  <c r="T719" i="10"/>
  <c r="T720" i="10"/>
  <c r="T721" i="10"/>
  <c r="T722" i="10"/>
  <c r="T723" i="10"/>
  <c r="T724" i="10"/>
  <c r="T725" i="10"/>
  <c r="T726" i="10"/>
  <c r="T727" i="10"/>
  <c r="T728" i="10"/>
  <c r="T729" i="10"/>
  <c r="T730" i="10"/>
  <c r="T731" i="10"/>
  <c r="T732" i="10"/>
  <c r="T733" i="10"/>
  <c r="T734" i="10"/>
  <c r="T735" i="10"/>
  <c r="T736" i="10"/>
  <c r="T737" i="10"/>
  <c r="T738" i="10"/>
  <c r="T739" i="10"/>
  <c r="T740" i="10"/>
  <c r="T741" i="10"/>
  <c r="T742" i="10"/>
  <c r="T743" i="10"/>
  <c r="T744" i="10"/>
  <c r="T745" i="10"/>
  <c r="T746" i="10"/>
  <c r="T747" i="10"/>
  <c r="T748" i="10"/>
  <c r="T749" i="10"/>
  <c r="T750" i="10"/>
  <c r="T751" i="10"/>
  <c r="T752" i="10"/>
  <c r="T753" i="10"/>
  <c r="T754" i="10"/>
  <c r="T755" i="10"/>
  <c r="T756" i="10"/>
  <c r="T757" i="10"/>
  <c r="T758" i="10"/>
  <c r="T759" i="10"/>
  <c r="T760" i="10"/>
  <c r="T761" i="10"/>
  <c r="T762" i="10"/>
  <c r="T763" i="10"/>
  <c r="T764" i="10"/>
  <c r="T765" i="10"/>
  <c r="T766" i="10"/>
  <c r="T767" i="10"/>
  <c r="T768" i="10"/>
  <c r="T769" i="10"/>
  <c r="T770" i="10"/>
  <c r="T771" i="10"/>
  <c r="T772" i="10"/>
  <c r="T773" i="10"/>
  <c r="T774" i="10"/>
  <c r="T775" i="10"/>
  <c r="T776" i="10"/>
  <c r="T777" i="10"/>
  <c r="T778" i="10"/>
  <c r="T779" i="10"/>
  <c r="T780" i="10"/>
  <c r="T781" i="10"/>
  <c r="T782" i="10"/>
  <c r="T783" i="10"/>
  <c r="T784" i="10"/>
  <c r="T785" i="10"/>
  <c r="T786" i="10"/>
  <c r="T787" i="10"/>
  <c r="T788" i="10"/>
  <c r="T789" i="10"/>
  <c r="T790" i="10"/>
  <c r="T791" i="10"/>
  <c r="T792" i="10"/>
  <c r="T793" i="10"/>
  <c r="T794" i="10"/>
  <c r="T795" i="10"/>
  <c r="T796" i="10"/>
  <c r="T797" i="10"/>
  <c r="T798" i="10"/>
  <c r="T799" i="10"/>
  <c r="T800" i="10"/>
  <c r="T801" i="10"/>
  <c r="T802" i="10"/>
  <c r="T803" i="10"/>
  <c r="T804" i="10"/>
  <c r="T805" i="10"/>
  <c r="T806" i="10"/>
  <c r="T807" i="10"/>
  <c r="T808" i="10"/>
  <c r="T809" i="10"/>
  <c r="T810" i="10"/>
  <c r="T811" i="10"/>
  <c r="T812" i="10"/>
  <c r="T813" i="10"/>
  <c r="T814" i="10"/>
  <c r="T815" i="10"/>
  <c r="T816" i="10"/>
  <c r="T817" i="10"/>
  <c r="T818" i="10"/>
  <c r="T819" i="10"/>
  <c r="T820" i="10"/>
  <c r="T821" i="10"/>
  <c r="T822" i="10"/>
  <c r="T823" i="10"/>
  <c r="T824" i="10"/>
  <c r="T825" i="10"/>
  <c r="T826" i="10"/>
  <c r="T827" i="10"/>
  <c r="T828" i="10"/>
  <c r="T829" i="10"/>
  <c r="T830" i="10"/>
  <c r="T831" i="10"/>
  <c r="T832" i="10"/>
  <c r="T833" i="10"/>
  <c r="T834" i="10"/>
  <c r="T835" i="10"/>
  <c r="T836" i="10"/>
  <c r="T837" i="10"/>
  <c r="T838" i="10"/>
  <c r="T839" i="10"/>
  <c r="T840" i="10"/>
  <c r="T841" i="10"/>
  <c r="T842" i="10"/>
  <c r="T843" i="10"/>
  <c r="T844" i="10"/>
  <c r="T845" i="10"/>
  <c r="T846" i="10"/>
  <c r="T847" i="10"/>
  <c r="T848" i="10"/>
  <c r="T849" i="10"/>
  <c r="T850" i="10"/>
  <c r="T851" i="10"/>
  <c r="T852" i="10"/>
  <c r="T853" i="10"/>
  <c r="T854" i="10"/>
  <c r="T855" i="10"/>
  <c r="T856" i="10"/>
  <c r="T857" i="10"/>
  <c r="T858" i="10"/>
  <c r="T859" i="10"/>
  <c r="T860" i="10"/>
  <c r="T861" i="10"/>
  <c r="T862" i="10"/>
  <c r="T863" i="10"/>
  <c r="T864" i="10"/>
  <c r="T865" i="10"/>
  <c r="T866" i="10"/>
  <c r="T867" i="10"/>
  <c r="T868" i="10"/>
  <c r="T869" i="10"/>
  <c r="T870" i="10"/>
  <c r="T871" i="10"/>
  <c r="T872" i="10"/>
  <c r="T873" i="10"/>
  <c r="T874" i="10"/>
  <c r="T875" i="10"/>
  <c r="T876" i="10"/>
  <c r="T877" i="10"/>
  <c r="T878" i="10"/>
  <c r="T879" i="10"/>
  <c r="T880" i="10"/>
  <c r="T881" i="10"/>
  <c r="T882" i="10"/>
  <c r="T883" i="10"/>
  <c r="T884" i="10"/>
  <c r="T885" i="10"/>
  <c r="T886" i="10"/>
  <c r="T887" i="10"/>
  <c r="T888" i="10"/>
  <c r="T889" i="10"/>
  <c r="T890" i="10"/>
  <c r="T891" i="10"/>
  <c r="T892" i="10"/>
  <c r="T893" i="10"/>
  <c r="T894" i="10"/>
  <c r="T895" i="10"/>
  <c r="T896" i="10"/>
  <c r="T897" i="10"/>
  <c r="T898" i="10"/>
  <c r="T899" i="10"/>
  <c r="T900" i="10"/>
  <c r="T901" i="10"/>
  <c r="T902" i="10"/>
  <c r="T903" i="10"/>
  <c r="T904" i="10"/>
  <c r="T905" i="10"/>
  <c r="T906" i="10"/>
  <c r="T907" i="10"/>
  <c r="T908" i="10"/>
  <c r="T909" i="10"/>
  <c r="T910" i="10"/>
  <c r="T911" i="10"/>
  <c r="T912" i="10"/>
  <c r="T913" i="10"/>
  <c r="T914" i="10"/>
  <c r="T915" i="10"/>
  <c r="T916" i="10"/>
  <c r="T917" i="10"/>
  <c r="T918" i="10"/>
  <c r="T919" i="10"/>
  <c r="T920" i="10"/>
  <c r="T921" i="10"/>
  <c r="T922" i="10"/>
  <c r="T923" i="10"/>
  <c r="T924" i="10"/>
  <c r="T925" i="10"/>
  <c r="T926" i="10"/>
  <c r="T927" i="10"/>
  <c r="T928" i="10"/>
  <c r="T929" i="10"/>
  <c r="T930" i="10"/>
  <c r="T931" i="10"/>
  <c r="T932" i="10"/>
  <c r="T933" i="10"/>
  <c r="T934" i="10"/>
  <c r="T935" i="10"/>
  <c r="T936" i="10"/>
  <c r="T937" i="10"/>
  <c r="T938" i="10"/>
  <c r="T939" i="10"/>
  <c r="T940" i="10"/>
  <c r="T941" i="10"/>
  <c r="T942" i="10"/>
  <c r="T943" i="10"/>
  <c r="T944" i="10"/>
  <c r="T945" i="10"/>
  <c r="T946" i="10"/>
  <c r="T947" i="10"/>
  <c r="T948" i="10"/>
  <c r="T949" i="10"/>
  <c r="T950" i="10"/>
  <c r="T951" i="10"/>
  <c r="T952" i="10"/>
  <c r="T953" i="10"/>
  <c r="T954" i="10"/>
  <c r="T955" i="10"/>
  <c r="T956" i="10"/>
  <c r="T957" i="10"/>
  <c r="T958" i="10"/>
  <c r="T959" i="10"/>
  <c r="T960" i="10"/>
  <c r="T961" i="10"/>
  <c r="T962" i="10"/>
  <c r="T963" i="10"/>
  <c r="T964" i="10"/>
  <c r="T965" i="10"/>
  <c r="T966" i="10"/>
  <c r="T967" i="10"/>
  <c r="T968" i="10"/>
  <c r="T969" i="10"/>
  <c r="T970" i="10"/>
  <c r="T971" i="10"/>
  <c r="T972" i="10"/>
  <c r="T973" i="10"/>
  <c r="T974" i="10"/>
  <c r="T975" i="10"/>
  <c r="T976" i="10"/>
  <c r="T977" i="10"/>
  <c r="T978" i="10"/>
  <c r="T979" i="10"/>
  <c r="T980" i="10"/>
  <c r="T981" i="10"/>
  <c r="T982" i="10"/>
  <c r="T983" i="10"/>
  <c r="T984" i="10"/>
  <c r="T985" i="10"/>
  <c r="T986" i="10"/>
  <c r="T987" i="10"/>
  <c r="T988" i="10"/>
  <c r="T989" i="10"/>
  <c r="T990" i="10"/>
  <c r="T991" i="10"/>
  <c r="T992" i="10"/>
  <c r="T993" i="10"/>
  <c r="T994" i="10"/>
  <c r="T995" i="10"/>
  <c r="T996" i="10"/>
  <c r="T997" i="10"/>
  <c r="T998" i="10"/>
  <c r="T999" i="10"/>
  <c r="T1000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392" i="10"/>
  <c r="S393" i="10"/>
  <c r="S394" i="10"/>
  <c r="S395" i="10"/>
  <c r="S396" i="10"/>
  <c r="S397" i="10"/>
  <c r="S398" i="10"/>
  <c r="S399" i="10"/>
  <c r="S400" i="10"/>
  <c r="S401" i="10"/>
  <c r="S402" i="10"/>
  <c r="S403" i="10"/>
  <c r="S404" i="10"/>
  <c r="S405" i="10"/>
  <c r="S406" i="10"/>
  <c r="S407" i="10"/>
  <c r="S408" i="10"/>
  <c r="S409" i="10"/>
  <c r="S410" i="10"/>
  <c r="S411" i="10"/>
  <c r="S412" i="10"/>
  <c r="S413" i="10"/>
  <c r="S414" i="10"/>
  <c r="S415" i="10"/>
  <c r="S416" i="10"/>
  <c r="S417" i="10"/>
  <c r="S418" i="10"/>
  <c r="S419" i="10"/>
  <c r="S420" i="10"/>
  <c r="S421" i="10"/>
  <c r="S422" i="10"/>
  <c r="S423" i="10"/>
  <c r="S424" i="10"/>
  <c r="S425" i="10"/>
  <c r="S426" i="10"/>
  <c r="S427" i="10"/>
  <c r="S428" i="10"/>
  <c r="S429" i="10"/>
  <c r="S430" i="10"/>
  <c r="S431" i="10"/>
  <c r="S432" i="10"/>
  <c r="S433" i="10"/>
  <c r="S434" i="10"/>
  <c r="S435" i="10"/>
  <c r="S436" i="10"/>
  <c r="S437" i="10"/>
  <c r="S438" i="10"/>
  <c r="S439" i="10"/>
  <c r="S440" i="10"/>
  <c r="S441" i="10"/>
  <c r="S442" i="10"/>
  <c r="S443" i="10"/>
  <c r="S444" i="10"/>
  <c r="S445" i="10"/>
  <c r="S446" i="10"/>
  <c r="S447" i="10"/>
  <c r="S448" i="10"/>
  <c r="S449" i="10"/>
  <c r="S450" i="10"/>
  <c r="S451" i="10"/>
  <c r="S452" i="10"/>
  <c r="S453" i="10"/>
  <c r="S454" i="10"/>
  <c r="S455" i="10"/>
  <c r="S456" i="10"/>
  <c r="S457" i="10"/>
  <c r="S458" i="10"/>
  <c r="S459" i="10"/>
  <c r="S460" i="10"/>
  <c r="S461" i="10"/>
  <c r="S462" i="10"/>
  <c r="S463" i="10"/>
  <c r="S464" i="10"/>
  <c r="S465" i="10"/>
  <c r="S466" i="10"/>
  <c r="S467" i="10"/>
  <c r="S468" i="10"/>
  <c r="S469" i="10"/>
  <c r="S470" i="10"/>
  <c r="S471" i="10"/>
  <c r="S472" i="10"/>
  <c r="S473" i="10"/>
  <c r="S474" i="10"/>
  <c r="S475" i="10"/>
  <c r="S476" i="10"/>
  <c r="S477" i="10"/>
  <c r="S478" i="10"/>
  <c r="S479" i="10"/>
  <c r="S480" i="10"/>
  <c r="S481" i="10"/>
  <c r="S482" i="10"/>
  <c r="S483" i="10"/>
  <c r="S484" i="10"/>
  <c r="S485" i="10"/>
  <c r="S486" i="10"/>
  <c r="S487" i="10"/>
  <c r="S488" i="10"/>
  <c r="S489" i="10"/>
  <c r="S490" i="10"/>
  <c r="S491" i="10"/>
  <c r="S492" i="10"/>
  <c r="S493" i="10"/>
  <c r="S494" i="10"/>
  <c r="S495" i="10"/>
  <c r="S496" i="10"/>
  <c r="S497" i="10"/>
  <c r="S498" i="10"/>
  <c r="S499" i="10"/>
  <c r="S500" i="10"/>
  <c r="S501" i="10"/>
  <c r="S502" i="10"/>
  <c r="S503" i="10"/>
  <c r="S504" i="10"/>
  <c r="S505" i="10"/>
  <c r="S506" i="10"/>
  <c r="S507" i="10"/>
  <c r="S508" i="10"/>
  <c r="S509" i="10"/>
  <c r="S510" i="10"/>
  <c r="S511" i="10"/>
  <c r="S512" i="10"/>
  <c r="S513" i="10"/>
  <c r="S514" i="10"/>
  <c r="S515" i="10"/>
  <c r="S516" i="10"/>
  <c r="S517" i="10"/>
  <c r="S518" i="10"/>
  <c r="S519" i="10"/>
  <c r="S520" i="10"/>
  <c r="S521" i="10"/>
  <c r="S522" i="10"/>
  <c r="S523" i="10"/>
  <c r="S524" i="10"/>
  <c r="S525" i="10"/>
  <c r="S526" i="10"/>
  <c r="S527" i="10"/>
  <c r="S528" i="10"/>
  <c r="S529" i="10"/>
  <c r="S530" i="10"/>
  <c r="S531" i="10"/>
  <c r="S532" i="10"/>
  <c r="S533" i="10"/>
  <c r="S534" i="10"/>
  <c r="S535" i="10"/>
  <c r="S536" i="10"/>
  <c r="S537" i="10"/>
  <c r="S538" i="10"/>
  <c r="S539" i="10"/>
  <c r="S540" i="10"/>
  <c r="S541" i="10"/>
  <c r="S542" i="10"/>
  <c r="S543" i="10"/>
  <c r="S544" i="10"/>
  <c r="S545" i="10"/>
  <c r="S546" i="10"/>
  <c r="S547" i="10"/>
  <c r="S548" i="10"/>
  <c r="S549" i="10"/>
  <c r="S550" i="10"/>
  <c r="S551" i="10"/>
  <c r="S552" i="10"/>
  <c r="S553" i="10"/>
  <c r="S554" i="10"/>
  <c r="S555" i="10"/>
  <c r="S556" i="10"/>
  <c r="S557" i="10"/>
  <c r="S558" i="10"/>
  <c r="S559" i="10"/>
  <c r="S560" i="10"/>
  <c r="S561" i="10"/>
  <c r="S562" i="10"/>
  <c r="S563" i="10"/>
  <c r="S564" i="10"/>
  <c r="S565" i="10"/>
  <c r="S566" i="10"/>
  <c r="S567" i="10"/>
  <c r="S568" i="10"/>
  <c r="S569" i="10"/>
  <c r="S570" i="10"/>
  <c r="S571" i="10"/>
  <c r="S572" i="10"/>
  <c r="S573" i="10"/>
  <c r="S574" i="10"/>
  <c r="S575" i="10"/>
  <c r="S576" i="10"/>
  <c r="S577" i="10"/>
  <c r="S578" i="10"/>
  <c r="S579" i="10"/>
  <c r="S580" i="10"/>
  <c r="S581" i="10"/>
  <c r="S582" i="10"/>
  <c r="S583" i="10"/>
  <c r="S584" i="10"/>
  <c r="S585" i="10"/>
  <c r="S586" i="10"/>
  <c r="S587" i="10"/>
  <c r="S588" i="10"/>
  <c r="S589" i="10"/>
  <c r="S590" i="10"/>
  <c r="S591" i="10"/>
  <c r="S592" i="10"/>
  <c r="S593" i="10"/>
  <c r="S594" i="10"/>
  <c r="S595" i="10"/>
  <c r="S596" i="10"/>
  <c r="S597" i="10"/>
  <c r="S598" i="10"/>
  <c r="S599" i="10"/>
  <c r="S600" i="10"/>
  <c r="S601" i="10"/>
  <c r="S602" i="10"/>
  <c r="S603" i="10"/>
  <c r="S604" i="10"/>
  <c r="S605" i="10"/>
  <c r="S606" i="10"/>
  <c r="S607" i="10"/>
  <c r="S608" i="10"/>
  <c r="S609" i="10"/>
  <c r="S610" i="10"/>
  <c r="S611" i="10"/>
  <c r="S612" i="10"/>
  <c r="S613" i="10"/>
  <c r="S614" i="10"/>
  <c r="S615" i="10"/>
  <c r="S616" i="10"/>
  <c r="S617" i="10"/>
  <c r="S618" i="10"/>
  <c r="S619" i="10"/>
  <c r="S620" i="10"/>
  <c r="S621" i="10"/>
  <c r="S622" i="10"/>
  <c r="S623" i="10"/>
  <c r="S624" i="10"/>
  <c r="S625" i="10"/>
  <c r="S626" i="10"/>
  <c r="S627" i="10"/>
  <c r="S628" i="10"/>
  <c r="S629" i="10"/>
  <c r="S630" i="10"/>
  <c r="S631" i="10"/>
  <c r="S632" i="10"/>
  <c r="S633" i="10"/>
  <c r="S634" i="10"/>
  <c r="S635" i="10"/>
  <c r="S636" i="10"/>
  <c r="S637" i="10"/>
  <c r="S638" i="10"/>
  <c r="S639" i="10"/>
  <c r="S640" i="10"/>
  <c r="S641" i="10"/>
  <c r="S642" i="10"/>
  <c r="S643" i="10"/>
  <c r="S644" i="10"/>
  <c r="S645" i="10"/>
  <c r="S646" i="10"/>
  <c r="S647" i="10"/>
  <c r="S648" i="10"/>
  <c r="S649" i="10"/>
  <c r="S650" i="10"/>
  <c r="S651" i="10"/>
  <c r="S652" i="10"/>
  <c r="S653" i="10"/>
  <c r="S654" i="10"/>
  <c r="S655" i="10"/>
  <c r="S656" i="10"/>
  <c r="S657" i="10"/>
  <c r="S658" i="10"/>
  <c r="S659" i="10"/>
  <c r="S660" i="10"/>
  <c r="S661" i="10"/>
  <c r="S662" i="10"/>
  <c r="S663" i="10"/>
  <c r="S664" i="10"/>
  <c r="S665" i="10"/>
  <c r="S666" i="10"/>
  <c r="S667" i="10"/>
  <c r="S668" i="10"/>
  <c r="S669" i="10"/>
  <c r="S670" i="10"/>
  <c r="S671" i="10"/>
  <c r="S672" i="10"/>
  <c r="S673" i="10"/>
  <c r="S674" i="10"/>
  <c r="S675" i="10"/>
  <c r="S676" i="10"/>
  <c r="S677" i="10"/>
  <c r="S678" i="10"/>
  <c r="S679" i="10"/>
  <c r="S680" i="10"/>
  <c r="S681" i="10"/>
  <c r="S682" i="10"/>
  <c r="S683" i="10"/>
  <c r="S684" i="10"/>
  <c r="S685" i="10"/>
  <c r="S686" i="10"/>
  <c r="S687" i="10"/>
  <c r="S688" i="10"/>
  <c r="S689" i="10"/>
  <c r="S690" i="10"/>
  <c r="S691" i="10"/>
  <c r="S692" i="10"/>
  <c r="S693" i="10"/>
  <c r="S694" i="10"/>
  <c r="S695" i="10"/>
  <c r="S696" i="10"/>
  <c r="S697" i="10"/>
  <c r="S698" i="10"/>
  <c r="S699" i="10"/>
  <c r="S700" i="10"/>
  <c r="S701" i="10"/>
  <c r="S702" i="10"/>
  <c r="S703" i="10"/>
  <c r="S704" i="10"/>
  <c r="S705" i="10"/>
  <c r="S706" i="10"/>
  <c r="S707" i="10"/>
  <c r="S708" i="10"/>
  <c r="S709" i="10"/>
  <c r="S710" i="10"/>
  <c r="S711" i="10"/>
  <c r="S712" i="10"/>
  <c r="S713" i="10"/>
  <c r="S714" i="10"/>
  <c r="S715" i="10"/>
  <c r="S716" i="10"/>
  <c r="S717" i="10"/>
  <c r="S718" i="10"/>
  <c r="S719" i="10"/>
  <c r="S720" i="10"/>
  <c r="S721" i="10"/>
  <c r="S722" i="10"/>
  <c r="S723" i="10"/>
  <c r="S724" i="10"/>
  <c r="S725" i="10"/>
  <c r="S726" i="10"/>
  <c r="S727" i="10"/>
  <c r="S728" i="10"/>
  <c r="S729" i="10"/>
  <c r="S730" i="10"/>
  <c r="S731" i="10"/>
  <c r="S732" i="10"/>
  <c r="S733" i="10"/>
  <c r="S734" i="10"/>
  <c r="S735" i="10"/>
  <c r="S736" i="10"/>
  <c r="S737" i="10"/>
  <c r="S738" i="10"/>
  <c r="S739" i="10"/>
  <c r="S740" i="10"/>
  <c r="S741" i="10"/>
  <c r="S742" i="10"/>
  <c r="S743" i="10"/>
  <c r="S744" i="10"/>
  <c r="S745" i="10"/>
  <c r="S746" i="10"/>
  <c r="S747" i="10"/>
  <c r="S748" i="10"/>
  <c r="S749" i="10"/>
  <c r="S750" i="10"/>
  <c r="S751" i="10"/>
  <c r="S752" i="10"/>
  <c r="S753" i="10"/>
  <c r="S754" i="10"/>
  <c r="S755" i="10"/>
  <c r="S756" i="10"/>
  <c r="S757" i="10"/>
  <c r="S758" i="10"/>
  <c r="S759" i="10"/>
  <c r="S760" i="10"/>
  <c r="S761" i="10"/>
  <c r="S762" i="10"/>
  <c r="S763" i="10"/>
  <c r="S764" i="10"/>
  <c r="S765" i="10"/>
  <c r="S766" i="10"/>
  <c r="S767" i="10"/>
  <c r="S768" i="10"/>
  <c r="S769" i="10"/>
  <c r="S770" i="10"/>
  <c r="S771" i="10"/>
  <c r="S772" i="10"/>
  <c r="S773" i="10"/>
  <c r="S774" i="10"/>
  <c r="S775" i="10"/>
  <c r="S776" i="10"/>
  <c r="S777" i="10"/>
  <c r="S778" i="10"/>
  <c r="S779" i="10"/>
  <c r="S780" i="10"/>
  <c r="S781" i="10"/>
  <c r="S782" i="10"/>
  <c r="S783" i="10"/>
  <c r="S784" i="10"/>
  <c r="S785" i="10"/>
  <c r="S786" i="10"/>
  <c r="S787" i="10"/>
  <c r="S788" i="10"/>
  <c r="S789" i="10"/>
  <c r="S790" i="10"/>
  <c r="S791" i="10"/>
  <c r="S792" i="10"/>
  <c r="S793" i="10"/>
  <c r="S794" i="10"/>
  <c r="S795" i="10"/>
  <c r="S796" i="10"/>
  <c r="S797" i="10"/>
  <c r="S798" i="10"/>
  <c r="S799" i="10"/>
  <c r="S800" i="10"/>
  <c r="S801" i="10"/>
  <c r="S802" i="10"/>
  <c r="S803" i="10"/>
  <c r="S804" i="10"/>
  <c r="S805" i="10"/>
  <c r="S806" i="10"/>
  <c r="S807" i="10"/>
  <c r="S808" i="10"/>
  <c r="S809" i="10"/>
  <c r="S810" i="10"/>
  <c r="S811" i="10"/>
  <c r="S812" i="10"/>
  <c r="S813" i="10"/>
  <c r="S814" i="10"/>
  <c r="S815" i="10"/>
  <c r="S816" i="10"/>
  <c r="S817" i="10"/>
  <c r="S818" i="10"/>
  <c r="S819" i="10"/>
  <c r="S820" i="10"/>
  <c r="S821" i="10"/>
  <c r="S822" i="10"/>
  <c r="S823" i="10"/>
  <c r="S824" i="10"/>
  <c r="S825" i="10"/>
  <c r="S826" i="10"/>
  <c r="S827" i="10"/>
  <c r="S828" i="10"/>
  <c r="S829" i="10"/>
  <c r="S830" i="10"/>
  <c r="S831" i="10"/>
  <c r="S832" i="10"/>
  <c r="S833" i="10"/>
  <c r="S834" i="10"/>
  <c r="S835" i="10"/>
  <c r="S836" i="10"/>
  <c r="S837" i="10"/>
  <c r="S838" i="10"/>
  <c r="S839" i="10"/>
  <c r="S840" i="10"/>
  <c r="S841" i="10"/>
  <c r="S842" i="10"/>
  <c r="S843" i="10"/>
  <c r="S844" i="10"/>
  <c r="S845" i="10"/>
  <c r="S846" i="10"/>
  <c r="S847" i="10"/>
  <c r="S848" i="10"/>
  <c r="S849" i="10"/>
  <c r="S850" i="10"/>
  <c r="S851" i="10"/>
  <c r="S852" i="10"/>
  <c r="S853" i="10"/>
  <c r="S854" i="10"/>
  <c r="S855" i="10"/>
  <c r="S856" i="10"/>
  <c r="S857" i="10"/>
  <c r="S858" i="10"/>
  <c r="S859" i="10"/>
  <c r="S860" i="10"/>
  <c r="S861" i="10"/>
  <c r="S862" i="10"/>
  <c r="S863" i="10"/>
  <c r="S864" i="10"/>
  <c r="S865" i="10"/>
  <c r="S866" i="10"/>
  <c r="S867" i="10"/>
  <c r="S868" i="10"/>
  <c r="S869" i="10"/>
  <c r="S870" i="10"/>
  <c r="S871" i="10"/>
  <c r="S872" i="10"/>
  <c r="S873" i="10"/>
  <c r="S874" i="10"/>
  <c r="S875" i="10"/>
  <c r="S876" i="10"/>
  <c r="S877" i="10"/>
  <c r="S878" i="10"/>
  <c r="S879" i="10"/>
  <c r="S880" i="10"/>
  <c r="S881" i="10"/>
  <c r="S882" i="10"/>
  <c r="S883" i="10"/>
  <c r="S884" i="10"/>
  <c r="S885" i="10"/>
  <c r="S886" i="10"/>
  <c r="S887" i="10"/>
  <c r="S888" i="10"/>
  <c r="S889" i="10"/>
  <c r="S890" i="10"/>
  <c r="S891" i="10"/>
  <c r="S892" i="10"/>
  <c r="S893" i="10"/>
  <c r="S894" i="10"/>
  <c r="S895" i="10"/>
  <c r="S896" i="10"/>
  <c r="S897" i="10"/>
  <c r="S898" i="10"/>
  <c r="S899" i="10"/>
  <c r="S900" i="10"/>
  <c r="S901" i="10"/>
  <c r="S902" i="10"/>
  <c r="S903" i="10"/>
  <c r="S904" i="10"/>
  <c r="S905" i="10"/>
  <c r="S906" i="10"/>
  <c r="S907" i="10"/>
  <c r="S908" i="10"/>
  <c r="S909" i="10"/>
  <c r="S910" i="10"/>
  <c r="S911" i="10"/>
  <c r="S912" i="10"/>
  <c r="S913" i="10"/>
  <c r="S914" i="10"/>
  <c r="S915" i="10"/>
  <c r="S916" i="10"/>
  <c r="S917" i="10"/>
  <c r="S918" i="10"/>
  <c r="S919" i="10"/>
  <c r="S920" i="10"/>
  <c r="S921" i="10"/>
  <c r="S922" i="10"/>
  <c r="S923" i="10"/>
  <c r="S924" i="10"/>
  <c r="S925" i="10"/>
  <c r="S926" i="10"/>
  <c r="S927" i="10"/>
  <c r="S928" i="10"/>
  <c r="S929" i="10"/>
  <c r="S930" i="10"/>
  <c r="S931" i="10"/>
  <c r="S932" i="10"/>
  <c r="S933" i="10"/>
  <c r="S934" i="10"/>
  <c r="S935" i="10"/>
  <c r="S936" i="10"/>
  <c r="S937" i="10"/>
  <c r="S938" i="10"/>
  <c r="S939" i="10"/>
  <c r="S940" i="10"/>
  <c r="S941" i="10"/>
  <c r="S942" i="10"/>
  <c r="S943" i="10"/>
  <c r="S944" i="10"/>
  <c r="S945" i="10"/>
  <c r="S946" i="10"/>
  <c r="S947" i="10"/>
  <c r="S948" i="10"/>
  <c r="S949" i="10"/>
  <c r="S950" i="10"/>
  <c r="S951" i="10"/>
  <c r="S952" i="10"/>
  <c r="S953" i="10"/>
  <c r="S954" i="10"/>
  <c r="S955" i="10"/>
  <c r="S956" i="10"/>
  <c r="S957" i="10"/>
  <c r="S958" i="10"/>
  <c r="S959" i="10"/>
  <c r="S960" i="10"/>
  <c r="S961" i="10"/>
  <c r="S962" i="10"/>
  <c r="S963" i="10"/>
  <c r="S964" i="10"/>
  <c r="S965" i="10"/>
  <c r="S966" i="10"/>
  <c r="S967" i="10"/>
  <c r="S968" i="10"/>
  <c r="S969" i="10"/>
  <c r="S970" i="10"/>
  <c r="S971" i="10"/>
  <c r="S972" i="10"/>
  <c r="S973" i="10"/>
  <c r="S974" i="10"/>
  <c r="S975" i="10"/>
  <c r="S976" i="10"/>
  <c r="S977" i="10"/>
  <c r="S978" i="10"/>
  <c r="S979" i="10"/>
  <c r="S980" i="10"/>
  <c r="S981" i="10"/>
  <c r="S982" i="10"/>
  <c r="S983" i="10"/>
  <c r="S984" i="10"/>
  <c r="S985" i="10"/>
  <c r="S986" i="10"/>
  <c r="S987" i="10"/>
  <c r="S988" i="10"/>
  <c r="S989" i="10"/>
  <c r="S990" i="10"/>
  <c r="S991" i="10"/>
  <c r="S992" i="10"/>
  <c r="S993" i="10"/>
  <c r="S994" i="10"/>
  <c r="S995" i="10"/>
  <c r="S996" i="10"/>
  <c r="S997" i="10"/>
  <c r="S998" i="10"/>
  <c r="S999" i="10"/>
  <c r="S1000" i="10"/>
  <c r="T15" i="10"/>
  <c r="S15" i="10"/>
  <c r="U15" i="10"/>
  <c r="C10" i="10"/>
  <c r="C9" i="10"/>
  <c r="H9" i="10" s="1"/>
  <c r="F10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5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6" i="7"/>
  <c r="N17" i="7"/>
  <c r="N18" i="7"/>
  <c r="N19" i="7"/>
  <c r="N15" i="7"/>
  <c r="C10" i="7"/>
  <c r="C9" i="7"/>
  <c r="J10" i="7" l="1"/>
  <c r="F9" i="10"/>
  <c r="J9" i="7"/>
  <c r="L9" i="7" s="1"/>
  <c r="F9" i="7"/>
  <c r="H10" i="10"/>
  <c r="L9" i="10" s="1"/>
  <c r="J10" i="10"/>
  <c r="H10" i="7"/>
  <c r="H9" i="7" s="1"/>
  <c r="L10" i="7" l="1"/>
  <c r="L10" i="10"/>
</calcChain>
</file>

<file path=xl/sharedStrings.xml><?xml version="1.0" encoding="utf-8"?>
<sst xmlns="http://schemas.openxmlformats.org/spreadsheetml/2006/main" count="140" uniqueCount="89">
  <si>
    <t>Total general</t>
  </si>
  <si>
    <t>Datos</t>
  </si>
  <si>
    <t>FECHA</t>
  </si>
  <si>
    <t>CLIENTE</t>
  </si>
  <si>
    <t>MES</t>
  </si>
  <si>
    <t>HACIENDA</t>
  </si>
  <si>
    <t>ANIO_REGISTRO</t>
  </si>
  <si>
    <t>COD_EQUIPO</t>
  </si>
  <si>
    <t>NOM_EQUIPO</t>
  </si>
  <si>
    <t>COD_FINCA</t>
  </si>
  <si>
    <t>NOM_FINCA</t>
  </si>
  <si>
    <t>NOM_LABOR</t>
  </si>
  <si>
    <t>CANTIDAD_PLAN</t>
  </si>
  <si>
    <t>CANTIDAD_REALIZADA</t>
  </si>
  <si>
    <t>CANTIDAD_PENDIENTE</t>
  </si>
  <si>
    <t>CONCLUIDO</t>
  </si>
  <si>
    <t>FACTURADO</t>
  </si>
  <si>
    <t>COD_UM_PLAN</t>
  </si>
  <si>
    <t>NOM_UM_PLAN</t>
  </si>
  <si>
    <t>NOM_LOTE</t>
  </si>
  <si>
    <t>VALOR_UNITARIO</t>
  </si>
  <si>
    <t>VALOR_EST_TOTAL</t>
  </si>
  <si>
    <t>COD_CLIENTE</t>
  </si>
  <si>
    <t>NOM_CLIENTE</t>
  </si>
  <si>
    <t>COD_SUPERVISOR</t>
  </si>
  <si>
    <t>NOM_SUPERVISOR</t>
  </si>
  <si>
    <t>COD_LABOR</t>
  </si>
  <si>
    <t>CONSECUTIVO</t>
  </si>
  <si>
    <t>DAT_PLAN_SERVICIOS_MQDET_ID</t>
  </si>
  <si>
    <t>DAT_PLAN_SERVICIOS_MQ_ID</t>
  </si>
  <si>
    <t>EQUIPO_ID</t>
  </si>
  <si>
    <t>COD_ZONA</t>
  </si>
  <si>
    <t>NOM_ZONA</t>
  </si>
  <si>
    <t>OBSERVACION</t>
  </si>
  <si>
    <t xml:space="preserve">LABOR </t>
  </si>
  <si>
    <t xml:space="preserve">MAQ </t>
  </si>
  <si>
    <t>SUERTE</t>
  </si>
  <si>
    <t>UM</t>
  </si>
  <si>
    <t>FECHA REALIZADO</t>
  </si>
  <si>
    <t>OPERARIO</t>
  </si>
  <si>
    <t>CONCLUIDO?</t>
  </si>
  <si>
    <t>FECHA PLAN</t>
  </si>
  <si>
    <t>CANTIDAD REALIZADO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</si>
  <si>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</si>
  <si>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</si>
  <si>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</si>
  <si>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</si>
  <si>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</si>
  <si>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CANT. PROGRAMADA</t>
  </si>
  <si>
    <t>ESTADO FACTURA</t>
  </si>
  <si>
    <t>CONSEC. PREFACTURA</t>
  </si>
  <si>
    <t>NUM. FACTURA</t>
  </si>
  <si>
    <t>CANTIDAD PRESUPUESTO</t>
  </si>
  <si>
    <t>INGRESO EJECUCION</t>
  </si>
  <si>
    <t>HOROMETRO INICIAL</t>
  </si>
  <si>
    <t>HOROMETRO FINAL</t>
  </si>
  <si>
    <t>TOTAL HORAS</t>
  </si>
  <si>
    <t>CANT. SERVICIOS</t>
  </si>
  <si>
    <t>F. REALIZADO</t>
  </si>
  <si>
    <t xml:space="preserve">TOTAL HORAS </t>
  </si>
  <si>
    <t>INFORME DE AVANCE DE PROYECTOS DE LABORES MECANIZADOS</t>
  </si>
  <si>
    <t>HORAS ESTIMADAS</t>
  </si>
  <si>
    <t>HORAS PRESUPUESTO</t>
  </si>
  <si>
    <t>TOTALES</t>
  </si>
  <si>
    <t>CANT. PRESUPUESTO</t>
  </si>
  <si>
    <t>CANT. REALIZADA</t>
  </si>
  <si>
    <t>HRS. PRESUPUESTO</t>
  </si>
  <si>
    <t>HRS. TRABAJADAS</t>
  </si>
  <si>
    <t xml:space="preserve">INGRESO EJECUCION </t>
  </si>
  <si>
    <t>VR. UNITARIO</t>
  </si>
  <si>
    <t>VR. TOTAL PROYECTO</t>
  </si>
  <si>
    <t>INGRESOS EJECUCION</t>
  </si>
  <si>
    <t>PRESUPUESTO DE PROYECTO  A EJECUTAR</t>
  </si>
  <si>
    <t>INFORME AVANCE DE SERVICIOS PROGRAMADOS</t>
  </si>
  <si>
    <t>HRS. PROGRAMADAS</t>
  </si>
  <si>
    <t>EFICIENCIA M3 PROGRAMADO</t>
  </si>
  <si>
    <t>EFICIENCIA M3</t>
  </si>
  <si>
    <t>HORAS PROGRAMADAS</t>
  </si>
  <si>
    <t>CANT. PRESUPUESTO SERVIAGRO S.A.S (M3)</t>
  </si>
  <si>
    <t>CANT. PROGRAMADA A EJECUTAR (M3)</t>
  </si>
  <si>
    <t>HRS. MAQUINA TRABAJADAS</t>
  </si>
  <si>
    <t>EFICIENCIA  M3/HORA REAL</t>
  </si>
  <si>
    <t>EFICIENCIA M3/HORA PRESUPUESTO</t>
  </si>
  <si>
    <t>DIFERENCIA PROGRAMADO VS REALIZADO (HORAS)</t>
  </si>
  <si>
    <t>DIFERENCIA  PROGRAMADO VS REALIZADO (M3)</t>
  </si>
  <si>
    <t xml:space="preserve">VALOR  PROYECTO NIVELACIÓN  </t>
  </si>
  <si>
    <t>VALOR  PROYECTO EJECUTADO</t>
  </si>
  <si>
    <t>VALOR HORA MAQUINA REAL</t>
  </si>
  <si>
    <t>VALOR HORA MAQUINA EJECUTADO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</si>
</sst>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\ #,##0.00"/>
    <numFmt numFmtId="165" formatCode="&quot;$&quot;\ #,##0.0"/>
    <numFmt numFmtId="166" formatCode="0.0"/>
    <numFmt numFmtId="167" formatCode="#,##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5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66FFFF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3" fillId="2" borderId="0" xfId="0" applyFont="1" applyFill="1" applyBorder="1" applyAlignment="1"/>
    <xf numFmtId="0" fontId="5" fillId="2" borderId="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right" vertical="top" wrapText="1"/>
    </xf>
    <xf numFmtId="0" fontId="5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vertical="top" wrapText="1"/>
    </xf>
    <xf numFmtId="2" fontId="8" fillId="2" borderId="0" xfId="0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2" borderId="0" xfId="0" applyFont="1" applyFill="1"/>
    <xf numFmtId="0" fontId="9" fillId="2" borderId="0" xfId="0" applyFont="1" applyFill="1" applyBorder="1" applyAlignment="1"/>
    <xf numFmtId="0" fontId="9" fillId="2" borderId="0" xfId="0" applyFont="1" applyFill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49" fontId="1" fillId="2" borderId="0" xfId="0" applyNumberFormat="1" applyFont="1" applyFill="1"/>
    <xf numFmtId="0" fontId="7" fillId="2" borderId="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2" fontId="7" fillId="0" borderId="0" xfId="0" applyNumberFormat="1" applyFont="1" applyFill="1" applyAlignment="1">
      <alignment wrapText="1"/>
    </xf>
    <xf numFmtId="0" fontId="9" fillId="2" borderId="6" xfId="0" applyFont="1" applyFill="1" applyBorder="1" applyAlignment="1"/>
    <xf numFmtId="0" fontId="9" fillId="2" borderId="7" xfId="0" applyFont="1" applyFill="1" applyBorder="1" applyAlignment="1">
      <alignment wrapText="1"/>
    </xf>
    <xf numFmtId="0" fontId="11" fillId="2" borderId="7" xfId="0" applyFont="1" applyFill="1" applyBorder="1" applyAlignment="1">
      <alignment wrapText="1"/>
    </xf>
    <xf numFmtId="164" fontId="7" fillId="2" borderId="9" xfId="0" applyNumberFormat="1" applyFont="1" applyFill="1" applyBorder="1" applyAlignment="1">
      <alignment vertical="center" wrapText="1"/>
    </xf>
    <xf numFmtId="0" fontId="10" fillId="2" borderId="10" xfId="0" applyFont="1" applyFill="1" applyBorder="1" applyAlignment="1"/>
    <xf numFmtId="0" fontId="10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164" fontId="7" fillId="2" borderId="8" xfId="0" applyNumberFormat="1" applyFont="1" applyFill="1" applyBorder="1" applyAlignment="1">
      <alignment vertical="center" wrapText="1"/>
    </xf>
    <xf numFmtId="0" fontId="6" fillId="2" borderId="10" xfId="0" applyFont="1" applyFill="1" applyBorder="1" applyAlignment="1"/>
    <xf numFmtId="0" fontId="11" fillId="2" borderId="0" xfId="0" applyFont="1" applyFill="1" applyBorder="1" applyAlignment="1">
      <alignment wrapText="1"/>
    </xf>
    <xf numFmtId="0" fontId="6" fillId="2" borderId="11" xfId="0" applyFont="1" applyFill="1" applyBorder="1" applyAlignment="1"/>
    <xf numFmtId="0" fontId="10" fillId="2" borderId="12" xfId="0" applyFont="1" applyFill="1" applyBorder="1" applyAlignment="1">
      <alignment wrapText="1"/>
    </xf>
    <xf numFmtId="0" fontId="6" fillId="2" borderId="12" xfId="0" applyFont="1" applyFill="1" applyBorder="1" applyAlignment="1">
      <alignment horizontal="right" wrapText="1"/>
    </xf>
    <xf numFmtId="0" fontId="6" fillId="2" borderId="12" xfId="0" applyFont="1" applyFill="1" applyBorder="1" applyAlignment="1">
      <alignment wrapText="1"/>
    </xf>
    <xf numFmtId="164" fontId="7" fillId="2" borderId="13" xfId="0" applyNumberFormat="1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wrapText="1"/>
    </xf>
    <xf numFmtId="0" fontId="12" fillId="6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4" fontId="0" fillId="3" borderId="14" xfId="0" applyNumberFormat="1" applyFont="1" applyFill="1" applyBorder="1" applyAlignment="1">
      <alignment wrapText="1"/>
    </xf>
    <xf numFmtId="0" fontId="13" fillId="9" borderId="16" xfId="0" applyFont="1" applyFill="1" applyBorder="1" applyAlignment="1">
      <alignment horizontal="center"/>
    </xf>
    <xf numFmtId="0" fontId="0" fillId="0" borderId="0" xfId="0"/>
    <xf numFmtId="0" fontId="11" fillId="0" borderId="16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>
      <alignment wrapText="1"/>
    </xf>
    <xf numFmtId="0" fontId="11" fillId="4" borderId="18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1" fillId="8" borderId="19" xfId="0" applyFont="1" applyFill="1" applyBorder="1" applyAlignment="1">
      <alignment horizontal="center" vertical="center" wrapText="1"/>
    </xf>
    <xf numFmtId="0" fontId="11" fillId="14" borderId="16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3" fillId="2" borderId="1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12" fillId="3" borderId="0" xfId="0" applyFont="1" applyFill="1" applyAlignment="1">
      <alignment horizontal="center" vertical="center" wrapText="1"/>
    </xf>
    <xf numFmtId="4" fontId="0" fillId="3" borderId="14" xfId="0" applyNumberFormat="1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wrapText="1"/>
    </xf>
    <xf numFmtId="0" fontId="12" fillId="0" borderId="0" xfId="0" applyNumberFormat="1" applyFont="1" applyFill="1" applyBorder="1" applyAlignment="1">
      <alignment horizontal="center" wrapText="1"/>
    </xf>
    <xf numFmtId="0" fontId="0" fillId="3" borderId="0" xfId="0" applyNumberFormat="1" applyFont="1" applyFill="1" applyBorder="1" applyAlignment="1">
      <alignment horizontal="center" wrapText="1"/>
    </xf>
    <xf numFmtId="165" fontId="0" fillId="3" borderId="14" xfId="0" applyNumberFormat="1" applyFont="1" applyFill="1" applyBorder="1" applyAlignment="1">
      <alignment vertical="center" wrapText="1"/>
    </xf>
    <xf numFmtId="166" fontId="14" fillId="2" borderId="14" xfId="0" applyNumberFormat="1" applyFont="1" applyFill="1" applyBorder="1" applyAlignment="1">
      <alignment horizontal="center" vertical="center" wrapText="1"/>
    </xf>
    <xf numFmtId="165" fontId="14" fillId="2" borderId="14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11" fillId="15" borderId="3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10" borderId="16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vertical="center" wrapText="1"/>
    </xf>
    <xf numFmtId="167" fontId="14" fillId="2" borderId="14" xfId="0" applyNumberFormat="1" applyFont="1" applyFill="1" applyBorder="1" applyAlignment="1">
      <alignment horizontal="center" vertical="center" wrapText="1"/>
    </xf>
    <xf numFmtId="167" fontId="14" fillId="2" borderId="14" xfId="0" applyNumberFormat="1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4" fillId="12" borderId="14" xfId="0" applyFont="1" applyFill="1" applyBorder="1" applyAlignment="1">
      <alignment horizontal="center" wrapText="1"/>
    </xf>
    <xf numFmtId="0" fontId="15" fillId="15" borderId="14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wrapText="1"/>
    </xf>
    <xf numFmtId="164" fontId="4" fillId="2" borderId="14" xfId="0" applyNumberFormat="1" applyFont="1" applyFill="1" applyBorder="1" applyAlignment="1">
      <alignment vertical="center"/>
    </xf>
    <xf numFmtId="0" fontId="14" fillId="17" borderId="14" xfId="0" applyFont="1" applyFill="1" applyBorder="1" applyAlignment="1">
      <alignment horizontal="center" wrapText="1"/>
    </xf>
    <xf numFmtId="0" fontId="14" fillId="12" borderId="14" xfId="0" applyFont="1" applyFill="1" applyBorder="1" applyAlignment="1">
      <alignment horizontal="center" vertical="center" wrapText="1"/>
    </xf>
    <xf numFmtId="0" fontId="14" fillId="17" borderId="14" xfId="0" applyFont="1" applyFill="1" applyBorder="1" applyAlignment="1">
      <alignment horizontal="center" vertical="center" wrapText="1"/>
    </xf>
    <xf numFmtId="0" fontId="12" fillId="17" borderId="19" xfId="0" applyFont="1" applyFill="1" applyBorder="1" applyAlignment="1">
      <alignment horizontal="center" vertical="center" wrapText="1"/>
    </xf>
    <xf numFmtId="0" fontId="12" fillId="17" borderId="18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4" fillId="18" borderId="14" xfId="0" applyFont="1" applyFill="1" applyBorder="1" applyAlignment="1">
      <alignment horizontal="center" vertical="center" wrapText="1"/>
    </xf>
    <xf numFmtId="0" fontId="14" fillId="16" borderId="14" xfId="0" applyFont="1" applyFill="1" applyBorder="1" applyAlignment="1">
      <alignment horizontal="center" vertical="center" wrapText="1"/>
    </xf>
    <xf numFmtId="0" fontId="4" fillId="19" borderId="14" xfId="0" applyFont="1" applyFill="1" applyBorder="1" applyAlignment="1">
      <alignment horizontal="center" vertical="center" wrapText="1"/>
    </xf>
    <xf numFmtId="167" fontId="17" fillId="2" borderId="14" xfId="0" applyNumberFormat="1" applyFont="1" applyFill="1" applyBorder="1" applyAlignment="1">
      <alignment horizontal="center" vertical="center" wrapText="1"/>
    </xf>
    <xf numFmtId="0" fontId="16" fillId="19" borderId="20" xfId="0" applyFont="1" applyFill="1" applyBorder="1" applyAlignment="1">
      <alignment horizontal="center" vertical="center" wrapText="1"/>
    </xf>
    <xf numFmtId="0" fontId="0" fillId="0" borderId="14" xfId="0" applyBorder="1"/>
    <xf numFmtId="4" fontId="0" fillId="2" borderId="5" xfId="0" applyNumberFormat="1" applyFont="1" applyFill="1" applyBorder="1" applyAlignment="1">
      <alignment horizontal="center" vertical="center" wrapText="1"/>
    </xf>
    <xf numFmtId="0" fontId="0" fillId="3" borderId="2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/>
    </xf>
    <xf numFmtId="0" fontId="10" fillId="2" borderId="15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167" fontId="14" fillId="2" borderId="14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262">
    <dxf>
      <font>
        <b/>
        <i val="0"/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fill>
        <patternFill patternType="solid">
          <bgColor theme="0" tint="-0.34998626667073579"/>
        </patternFill>
      </fill>
    </dxf>
    <dxf>
      <font>
        <b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vertical="center" readingOrder="0"/>
    </dxf>
    <dxf>
      <fill>
        <patternFill patternType="solid">
          <bgColor rgb="FFC00000"/>
        </patternFill>
      </fill>
    </dxf>
    <dxf>
      <font>
        <color rgb="FFFF0000"/>
      </font>
    </dxf>
    <dxf>
      <fill>
        <patternFill patternType="solid">
          <bgColor theme="6" tint="0.39997558519241921"/>
        </patternFill>
      </fill>
    </dxf>
    <dxf>
      <font>
        <color auto="1"/>
      </font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4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-0.499984740745262"/>
        </patternFill>
      </fill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vertical="center" readingOrder="0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8" tint="-0.24997711111789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ill>
        <patternFill patternType="solid">
          <bgColor theme="9" tint="0.79998168889431442"/>
        </patternFill>
      </fill>
    </dxf>
    <dxf>
      <font>
        <b/>
      </font>
    </dxf>
    <dxf>
      <fill>
        <patternFill patternType="solid">
          <bgColor rgb="FFC00000"/>
        </patternFill>
      </fill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fill>
        <patternFill patternType="solid">
          <bgColor rgb="FF336699"/>
        </patternFill>
      </fill>
    </dxf>
    <dxf>
      <fill>
        <patternFill patternType="solid">
          <bgColor rgb="FF336699"/>
        </patternFill>
      </fill>
    </dxf>
    <dxf>
      <fill>
        <patternFill>
          <bgColor rgb="FF002060"/>
        </patternFill>
      </fill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fill>
        <patternFill patternType="solid">
          <bgColor rgb="FFC00000"/>
        </patternFill>
      </fill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vertical="center" readingOrder="0"/>
    </dxf>
    <dxf>
      <font>
        <b/>
      </font>
    </dxf>
    <dxf>
      <fill>
        <patternFill patternType="solid">
          <bgColor theme="8" tint="-0.499984740745262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65" formatCode="&quot;$&quot;\ #,##0.0"/>
    </dxf>
    <dxf>
      <numFmt numFmtId="165" formatCode="&quot;$&quot;\ #,##0.0"/>
    </dxf>
    <dxf>
      <numFmt numFmtId="165" formatCode="&quot;$&quot;\ #,##0.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ill>
        <patternFill patternType="solid">
          <bgColor rgb="FFC00000"/>
        </patternFill>
      </fill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/>
        </patternFill>
      </fill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fill>
        <patternFill patternType="solid">
          <bgColor theme="0" tint="-0.34998626667073579"/>
        </patternFill>
      </fill>
    </dxf>
    <dxf>
      <font>
        <b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vertical="center" readingOrder="0"/>
    </dxf>
    <dxf>
      <fill>
        <patternFill patternType="solid">
          <bgColor rgb="FFC00000"/>
        </patternFill>
      </fill>
    </dxf>
    <dxf>
      <font>
        <color rgb="FFFF0000"/>
      </font>
    </dxf>
    <dxf>
      <fill>
        <patternFill patternType="solid">
          <bgColor theme="6" tint="0.39997558519241921"/>
        </patternFill>
      </fill>
    </dxf>
    <dxf>
      <font>
        <color auto="1"/>
      </font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4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-0.499984740745262"/>
        </patternFill>
      </fill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vertical="center" readingOrder="0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8" tint="-0.24997711111789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ill>
        <patternFill patternType="solid">
          <bgColor theme="9" tint="0.79998168889431442"/>
        </patternFill>
      </fill>
    </dxf>
    <dxf>
      <font>
        <b/>
      </font>
    </dxf>
    <dxf>
      <fill>
        <patternFill patternType="solid">
          <bgColor rgb="FFC00000"/>
        </patternFill>
      </fill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fill>
        <patternFill patternType="solid">
          <bgColor rgb="FF336699"/>
        </patternFill>
      </fill>
    </dxf>
    <dxf>
      <fill>
        <patternFill patternType="solid">
          <bgColor rgb="FF336699"/>
        </patternFill>
      </fill>
    </dxf>
    <dxf>
      <fill>
        <patternFill>
          <bgColor rgb="FF002060"/>
        </patternFill>
      </fill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fill>
        <patternFill patternType="solid">
          <bgColor rgb="FFC00000"/>
        </patternFill>
      </fill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vertical="center" readingOrder="0"/>
    </dxf>
    <dxf>
      <font>
        <b/>
      </font>
    </dxf>
    <dxf>
      <fill>
        <patternFill patternType="solid">
          <bgColor theme="8" tint="-0.499984740745262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-0.249977111117893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color auto="1"/>
      </font>
    </dxf>
    <dxf>
      <font>
        <color auto="1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ont>
        <color auto="1"/>
      </font>
    </dxf>
    <dxf>
      <font>
        <color auto="1"/>
      </font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fill>
        <patternFill patternType="solid">
          <bgColor theme="0" tint="-0.34998626667073579"/>
        </patternFill>
      </fill>
    </dxf>
    <dxf>
      <font>
        <b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vertical="center" readingOrder="0"/>
    </dxf>
    <dxf>
      <fill>
        <patternFill patternType="solid">
          <bgColor rgb="FFC00000"/>
        </patternFill>
      </fill>
    </dxf>
    <dxf>
      <font>
        <color rgb="FFFF0000"/>
      </font>
    </dxf>
    <dxf>
      <fill>
        <patternFill patternType="solid">
          <bgColor theme="6" tint="0.39997558519241921"/>
        </patternFill>
      </fill>
    </dxf>
    <dxf>
      <font>
        <color auto="1"/>
      </font>
    </dxf>
    <dxf>
      <border>
        <top style="medium">
          <color indexed="64"/>
        </top>
        <bottom style="medium">
          <color indexed="64"/>
        </bottom>
      </border>
    </dxf>
    <dxf>
      <fill>
        <patternFill>
          <bgColor theme="4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4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-0.499984740745262"/>
        </patternFill>
      </fill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readingOrder="0"/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8" tint="-0.24997711111789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ill>
        <patternFill patternType="solid">
          <bgColor theme="9" tint="0.79998168889431442"/>
        </patternFill>
      </fill>
    </dxf>
    <dxf>
      <font>
        <b/>
      </font>
    </dxf>
    <dxf>
      <fill>
        <patternFill patternType="solid">
          <bgColor rgb="FFC00000"/>
        </patternFill>
      </fill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fill>
        <patternFill patternType="solid">
          <bgColor rgb="FF336699"/>
        </patternFill>
      </fill>
    </dxf>
    <dxf>
      <fill>
        <patternFill patternType="solid">
          <bgColor rgb="FF336699"/>
        </patternFill>
      </fill>
    </dxf>
    <dxf>
      <fill>
        <patternFill>
          <bgColor rgb="FF002060"/>
        </patternFill>
      </fill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fill>
        <patternFill patternType="solid">
          <bgColor rgb="FFC00000"/>
        </patternFill>
      </fill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</dxf>
    <dxf>
      <font>
        <color auto="1"/>
      </font>
    </dxf>
    <dxf>
      <fill>
        <patternFill>
          <bgColor theme="9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fill>
        <patternFill patternType="solid">
          <bgColor rgb="FFC00000"/>
        </patternFill>
      </fill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numFmt numFmtId="165" formatCode="&quot;$&quot;\ #,##0.0"/>
    </dxf>
    <dxf>
      <numFmt numFmtId="165" formatCode="&quot;$&quot;\ #,##0.0"/>
    </dxf>
    <dxf>
      <numFmt numFmtId="165" formatCode="&quot;$&quot;\ #,##0.0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8" tint="-0.499984740745262"/>
        </patternFill>
      </fill>
    </dxf>
    <dxf>
      <font>
        <b/>
      </font>
    </dxf>
    <dxf>
      <alignment vertic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ill>
        <patternFill patternType="solid">
          <bgColor rgb="FFC00000"/>
        </patternFill>
      </fill>
    </dxf>
    <dxf>
      <alignment vertic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font>
        <b/>
      </font>
    </dxf>
    <dxf>
      <font>
        <b/>
      </font>
    </dxf>
    <dxf>
      <alignment vertical="center" readingOrder="0"/>
    </dxf>
    <dxf>
      <fill>
        <patternFill>
          <bgColor rgb="FF002060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336699"/>
        </patternFill>
      </fill>
    </dxf>
    <dxf>
      <font>
        <b/>
      </font>
    </dxf>
    <dxf>
      <font>
        <b/>
      </font>
    </dxf>
    <dxf>
      <font>
        <color auto="1"/>
      </font>
    </dxf>
    <dxf>
      <font>
        <b/>
      </font>
    </dxf>
    <dxf>
      <fill>
        <patternFill patternType="solid">
          <bgColor rgb="FFC00000"/>
        </patternFill>
      </fill>
    </dxf>
    <dxf>
      <font>
        <b/>
      </font>
    </dxf>
    <dxf>
      <fill>
        <patternFill patternType="solid">
          <bgColor theme="9" tint="0.79998168889431442"/>
        </patternFill>
      </fill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8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-0.499984740745262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4" tint="-0.249977111117893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font>
        <color auto="1"/>
      </font>
    </dxf>
    <dxf>
      <fill>
        <patternFill patternType="solid">
          <bgColor theme="6" tint="0.39997558519241921"/>
        </patternFill>
      </fill>
    </dxf>
    <dxf>
      <font>
        <color rgb="FFFF0000"/>
      </font>
    </dxf>
    <dxf>
      <fill>
        <patternFill patternType="solid">
          <bgColor rgb="FFC00000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b/>
      </font>
    </dxf>
    <dxf>
      <fill>
        <patternFill patternType="solid">
          <bgColor theme="0" tint="-0.34998626667073579"/>
        </patternFill>
      </fill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numFmt numFmtId="4" formatCode="#,##0.0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alignment vertic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font>
        <color auto="1"/>
      </font>
    </dxf>
    <dxf>
      <font>
        <color auto="1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ont>
        <color auto="1"/>
      </font>
    </dxf>
    <dxf>
      <font>
        <color auto="1"/>
      </font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-0.249977111117893"/>
        </patternFill>
      </fill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8" tint="-0.499984740745262"/>
        </patternFill>
      </fill>
    </dxf>
    <dxf>
      <font>
        <b/>
      </font>
    </dxf>
    <dxf>
      <alignment vertic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ill>
        <patternFill patternType="solid">
          <bgColor rgb="FFC00000"/>
        </patternFill>
      </fill>
    </dxf>
    <dxf>
      <alignment vertic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font>
        <b/>
      </font>
    </dxf>
    <dxf>
      <font>
        <b/>
      </font>
    </dxf>
    <dxf>
      <alignment vertical="center" readingOrder="0"/>
    </dxf>
    <dxf>
      <fill>
        <patternFill>
          <bgColor rgb="FF002060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336699"/>
        </patternFill>
      </fill>
    </dxf>
    <dxf>
      <font>
        <b/>
      </font>
    </dxf>
    <dxf>
      <font>
        <b/>
      </font>
    </dxf>
    <dxf>
      <font>
        <color auto="1"/>
      </font>
    </dxf>
    <dxf>
      <font>
        <b/>
      </font>
    </dxf>
    <dxf>
      <fill>
        <patternFill patternType="solid">
          <bgColor rgb="FFC00000"/>
        </patternFill>
      </fill>
    </dxf>
    <dxf>
      <font>
        <b/>
      </font>
    </dxf>
    <dxf>
      <fill>
        <patternFill patternType="solid">
          <bgColor theme="9" tint="0.79998168889431442"/>
        </patternFill>
      </fill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8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-0.499984740745262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4" tint="-0.249977111117893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font>
        <color auto="1"/>
      </font>
    </dxf>
    <dxf>
      <fill>
        <patternFill patternType="solid">
          <bgColor theme="6" tint="0.39997558519241921"/>
        </patternFill>
      </fill>
    </dxf>
    <dxf>
      <font>
        <color rgb="FFFF0000"/>
      </font>
    </dxf>
    <dxf>
      <fill>
        <patternFill patternType="solid">
          <bgColor rgb="FFC00000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b/>
      </font>
    </dxf>
    <dxf>
      <fill>
        <patternFill patternType="solid">
          <bgColor theme="0" tint="-0.34998626667073579"/>
        </patternFill>
      </fill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numFmt numFmtId="4" formatCode="#,##0.0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alignment vertic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font>
        <b/>
        <i val="0"/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ill>
        <patternFill patternType="solid">
          <bgColor rgb="FFC00000"/>
        </patternFill>
      </fill>
    </dxf>
    <dxf>
      <alignment vertic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font>
        <b/>
      </font>
    </dxf>
    <dxf>
      <font>
        <b/>
      </font>
    </dxf>
    <dxf>
      <alignment vertical="center" readingOrder="0"/>
    </dxf>
    <dxf>
      <fill>
        <patternFill>
          <bgColor rgb="FF002060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336699"/>
        </patternFill>
      </fill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fill>
        <patternFill patternType="solid">
          <bgColor rgb="FFC00000"/>
        </patternFill>
      </fill>
    </dxf>
    <dxf>
      <font>
        <b/>
      </font>
    </dxf>
    <dxf>
      <fill>
        <patternFill patternType="solid">
          <bgColor theme="9" tint="0.79998168889431442"/>
        </patternFill>
      </fill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8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-0.499984740745262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4" tint="-0.249977111117893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>
          <bgColor theme="4"/>
        </patternFill>
      </fill>
    </dxf>
    <dxf>
      <border>
        <top style="medium">
          <color indexed="64"/>
        </top>
        <bottom style="medium">
          <color indexed="64"/>
        </bottom>
      </border>
    </dxf>
    <dxf>
      <font>
        <color auto="1"/>
      </font>
    </dxf>
    <dxf>
      <fill>
        <patternFill patternType="solid">
          <bgColor theme="6" tint="0.39997558519241921"/>
        </patternFill>
      </fill>
    </dxf>
    <dxf>
      <font>
        <color rgb="FFFF0000"/>
      </font>
    </dxf>
    <dxf>
      <fill>
        <patternFill patternType="solid">
          <bgColor rgb="FFC00000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b/>
      </font>
    </dxf>
    <dxf>
      <fill>
        <patternFill patternType="solid">
          <bgColor theme="0" tint="-0.34998626667073579"/>
        </patternFill>
      </fill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numFmt numFmtId="4" formatCode="#,##0.0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alignment vertic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336699"/>
      <color rgb="FFB8E08C"/>
      <color rgb="FF800000"/>
      <color rgb="FF3366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6</xdr:col>
      <xdr:colOff>1446106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723899</xdr:colOff>
      <xdr:row>0</xdr:row>
      <xdr:rowOff>140546</xdr:rowOff>
    </xdr:from>
    <xdr:to>
      <xdr:col>9</xdr:col>
      <xdr:colOff>839046</xdr:colOff>
      <xdr:row>3</xdr:row>
      <xdr:rowOff>26246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099" y="140546"/>
          <a:ext cx="2045547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723899</xdr:colOff>
      <xdr:row>0</xdr:row>
      <xdr:rowOff>140546</xdr:rowOff>
    </xdr:from>
    <xdr:to>
      <xdr:col>10</xdr:col>
      <xdr:colOff>17879</xdr:colOff>
      <xdr:row>3</xdr:row>
      <xdr:rowOff>49106</xdr:rowOff>
    </xdr:to>
    <xdr:pic>
      <xdr:nvPicPr>
        <xdr:cNvPr id="5" name="Imagen 4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5239" y="140546"/>
          <a:ext cx="2043007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723899</xdr:colOff>
      <xdr:row>0</xdr:row>
      <xdr:rowOff>140546</xdr:rowOff>
    </xdr:from>
    <xdr:to>
      <xdr:col>9</xdr:col>
      <xdr:colOff>490319</xdr:colOff>
      <xdr:row>3</xdr:row>
      <xdr:rowOff>71966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1559" y="140546"/>
          <a:ext cx="2044800" cy="4800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962.604186342593" createdVersion="5" refreshedVersion="5" minRefreshableVersion="3" recordCount="2">
  <cacheSource type="worksheet">
    <worksheetSource ref="A8:AO499768" sheet="DATOS"/>
  </cacheSource>
  <cacheFields count="44">
    <cacheField name="ANIO_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_EQUIPO" numFmtId="0">
      <sharedItems containsNonDate="0" containsString="0" containsBlank="1" containsNumber="1" containsInteger="1" minValue="0" maxValue="0" count="2">
        <m/>
        <n v="0" u="1"/>
      </sharedItems>
    </cacheField>
    <cacheField name="NOM_EQUIPO" numFmtId="0">
      <sharedItems containsNonDate="0" containsString="0" containsBlank="1"/>
    </cacheField>
    <cacheField name="COD_FINCA" numFmtId="0">
      <sharedItems containsNonDate="0" containsString="0" containsBlank="1"/>
    </cacheField>
    <cacheField name="NOM_FINCA" numFmtId="0">
      <sharedItems containsNonDate="0" containsString="0" containsBlank="1" containsNumber="1" containsInteger="1" minValue="0" maxValue="0" count="2">
        <m/>
        <n v="0" u="1"/>
      </sharedItems>
    </cacheField>
    <cacheField name="NOM_LABOR" numFmtId="0">
      <sharedItems containsNonDate="0" containsString="0" containsBlank="1" containsNumber="1" containsInteger="1" minValue="0" maxValue="0" count="2">
        <m/>
        <n v="0" u="1"/>
      </sharedItems>
    </cacheField>
    <cacheField name="CANTIDAD_PLAN" numFmtId="0">
      <sharedItems containsNonDate="0" containsString="0" containsBlank="1" containsNumber="1" minValue="0" maxValue="7396" count="26">
        <m/>
        <n v="0" u="1"/>
        <n v="1977" u="1"/>
        <n v="1118" u="1"/>
        <n v="210.7" u="1"/>
        <n v="2241.16" u="1"/>
        <n v="126.5" u="1"/>
        <n v="1407" u="1"/>
        <n v="2494" u="1"/>
        <n v="5332" u="1"/>
        <n v="7396" u="1"/>
        <n v="190.06" u="1"/>
        <n v="908" u="1"/>
        <n v="71.5" u="1"/>
        <n v="1282" u="1"/>
        <n v="150.5" u="1"/>
        <n v="470.8" u="1"/>
        <n v="2623" u="1"/>
        <n v="2803" u="1"/>
        <n v="1105" u="1"/>
        <n v="2567" u="1"/>
        <n v="3741" u="1"/>
        <n v="3822.7" u="1"/>
        <n v="2307" u="1"/>
        <n v="3346.26" u="1"/>
        <n v="1108" u="1"/>
      </sharedItems>
    </cacheField>
    <cacheField name="CANTIDAD_REALIZADA" numFmtId="0">
      <sharedItems containsNonDate="0" containsString="0" containsBlank="1"/>
    </cacheField>
    <cacheField name="CANTIDAD_PENDIENTE" numFmtId="0">
      <sharedItems containsNonDate="0" containsString="0" containsBlank="1" containsNumber="1" minValue="0" maxValue="7396" count="26">
        <m/>
        <n v="0" u="1"/>
        <n v="1977" u="1"/>
        <n v="1118" u="1"/>
        <n v="210.7" u="1"/>
        <n v="2241.16" u="1"/>
        <n v="126.5" u="1"/>
        <n v="1407" u="1"/>
        <n v="2494" u="1"/>
        <n v="5332" u="1"/>
        <n v="7396" u="1"/>
        <n v="190.06" u="1"/>
        <n v="908" u="1"/>
        <n v="71.5" u="1"/>
        <n v="1282" u="1"/>
        <n v="150.5" u="1"/>
        <n v="470.8" u="1"/>
        <n v="2623" u="1"/>
        <n v="2803" u="1"/>
        <n v="1105" u="1"/>
        <n v="2567" u="1"/>
        <n v="3741" u="1"/>
        <n v="3822.7" u="1"/>
        <n v="2307" u="1"/>
        <n v="3346.26" u="1"/>
        <n v="1108" u="1"/>
      </sharedItems>
    </cacheField>
    <cacheField name="CONCLUIDO" numFmtId="0">
      <sharedItems containsNonDate="0" containsString="0" containsBlank="1" containsNumber="1" containsInteger="1" minValue="0" maxValue="0" count="2">
        <m/>
        <n v="0" u="1"/>
      </sharedItems>
    </cacheField>
    <cacheField name="FACTURADO" numFmtId="0">
      <sharedItems containsNonDate="0" containsString="0" containsBlank="1" containsNumber="1" containsInteger="1" minValue="0" maxValue="0" count="2">
        <m/>
        <n v="0" u="1"/>
      </sharedItems>
    </cacheField>
    <cacheField name="COD_UM_PLAN" numFmtId="0">
      <sharedItems containsNonDate="0" containsString="0" containsBlank="1" containsNumber="1" containsInteger="1" minValue="0" maxValue="0" count="2">
        <m/>
        <n v="0" u="1"/>
      </sharedItems>
    </cacheField>
    <cacheField name="NOM_UM_PLAN" numFmtId="0">
      <sharedItems containsNonDate="0" containsString="0" containsBlank="1"/>
    </cacheField>
    <cacheField name="NOM_LOTE" numFmtId="0">
      <sharedItems containsNonDate="0" containsString="0" containsBlank="1" containsNumber="1" containsInteger="1" minValue="0" maxValue="0" count="2">
        <m/>
        <n v="0" u="1"/>
      </sharedItems>
    </cacheField>
    <cacheField name="FECHA" numFmtId="0">
      <sharedItems containsNonDate="0" containsString="0" containsBlank="1" containsNumber="1" containsInteger="1" minValue="0" maxValue="0" count="2">
        <m/>
        <n v="0" u="1"/>
      </sharedItems>
    </cacheField>
    <cacheField name="VALOR_UNITARIO" numFmtId="0">
      <sharedItems containsNonDate="0" containsString="0" containsBlank="1" containsNumber="1" containsInteger="1" minValue="0" maxValue="5800" count="4">
        <m/>
        <n v="0" u="1"/>
        <n v="5800" u="1"/>
        <n v="5700" u="1"/>
      </sharedItems>
    </cacheField>
    <cacheField name="VALOR_EST_TOTAL" numFmtId="0">
      <sharedItems containsNonDate="0" containsString="0" containsBlank="1" containsNumber="1" containsInteger="1" minValue="0" maxValue="19408308" count="13">
        <m/>
        <n v="0" u="1"/>
        <n v="11466600" u="1"/>
        <n v="19408308" u="1"/>
        <n v="8160600" u="1"/>
        <n v="1102348" u="1"/>
        <n v="7435600" u="1"/>
        <n v="6372600" u="1"/>
        <n v="12998728" u="1"/>
        <n v="16257400" u="1"/>
        <n v="6409000" u="1"/>
        <n v="13380600" u="1"/>
        <n v="6426400" u="1"/>
      </sharedItems>
    </cacheField>
    <cacheField name="COD_CLIENTE" numFmtId="0">
      <sharedItems containsNonDate="0" containsString="0" containsBlank="1"/>
    </cacheField>
    <cacheField name="NOM_CLIENTE" numFmtId="0">
      <sharedItems containsNonDate="0" containsString="0" containsBlank="1" containsNumber="1" containsInteger="1" minValue="0" maxValue="0" count="2">
        <m/>
        <n v="0" u="1"/>
      </sharedItems>
    </cacheField>
    <cacheField name="COD_SUPERVISOR" numFmtId="0">
      <sharedItems containsNonDate="0" containsString="0" containsBlank="1"/>
    </cacheField>
    <cacheField name="NOM_SUPERVISOR" numFmtId="0">
      <sharedItems containsNonDate="0" containsString="0" containsBlank="1" containsNumber="1" containsInteger="1" minValue="0" maxValue="0" count="2">
        <m/>
        <n v="0" u="1"/>
      </sharedItems>
    </cacheField>
    <cacheField name="COD_LABOR" numFmtId="0">
      <sharedItems containsNonDate="0" containsString="0" containsBlank="1"/>
    </cacheField>
    <cacheField name="CONSECUTIVO" numFmtId="0">
      <sharedItems containsNonDate="0" containsString="0" containsBlank="1"/>
    </cacheField>
    <cacheField name="DAT_PLAN_SERVICIOS_MQDET_ID" numFmtId="0">
      <sharedItems containsNonDate="0" containsString="0" containsBlank="1"/>
    </cacheField>
    <cacheField name="DAT_PLAN_SERVICIOS_MQ_ID" numFmtId="0">
      <sharedItems containsNonDate="0" containsString="0" containsBlank="1"/>
    </cacheField>
    <cacheField name="EQUIPO_ID" numFmtId="0">
      <sharedItems containsNonDate="0" containsString="0" containsBlank="1"/>
    </cacheField>
    <cacheField name="COD_ZONA" numFmtId="0">
      <sharedItems containsNonDate="0" containsString="0" containsBlank="1"/>
    </cacheField>
    <cacheField name="NOM_ZONA" numFmtId="0">
      <sharedItems containsNonDate="0" containsString="0" containsBlank="1" containsNumber="1" containsInteger="1" minValue="0" maxValue="0" count="2">
        <m/>
        <n v="0" u="1"/>
      </sharedItems>
    </cacheField>
    <cacheField name="OBSERVACION" numFmtId="0">
      <sharedItems containsNonDate="0" containsString="0" containsBlank="1" containsNumber="1" containsInteger="1" minValue="0" maxValue="0" count="2">
        <m/>
        <n v="0" u="1"/>
      </sharedItems>
    </cacheField>
    <cacheField name="FECHA REALIZADO" numFmtId="0">
      <sharedItems containsNonDate="0" containsString="0" containsBlank="1" containsNumber="1" containsInteger="1" minValue="0" maxValue="0" count="2">
        <m/>
        <n v="0" u="1"/>
      </sharedItems>
    </cacheField>
    <cacheField name="OPERARIO" numFmtId="0">
      <sharedItems containsNonDate="0" containsString="0" containsBlank="1" containsNumber="1" containsInteger="1" minValue="0" maxValue="0" count="2">
        <m/>
        <n v="0" u="1"/>
      </sharedItems>
    </cacheField>
    <cacheField name="ESTADO FACTURA" numFmtId="0">
      <sharedItems containsNonDate="0" containsString="0" containsBlank="1" containsNumber="1" containsInteger="1" minValue="0" maxValue="0" count="2">
        <m/>
        <n v="0" u="1"/>
      </sharedItems>
    </cacheField>
    <cacheField name="CONSEC. PREFACTURA" numFmtId="0">
      <sharedItems containsNonDate="0" containsString="0" containsBlank="1" containsNumber="1" containsInteger="1" minValue="0" maxValue="0" count="2">
        <m/>
        <n v="0" u="1"/>
      </sharedItems>
    </cacheField>
    <cacheField name="NUM. FACTURA" numFmtId="0">
      <sharedItems containsNonDate="0" containsString="0" containsBlank="1" containsNumber="1" containsInteger="1" minValue="0" maxValue="0" count="2">
        <m/>
        <n v="0" u="1"/>
      </sharedItems>
    </cacheField>
    <cacheField name="CANTIDAD PRESUPUESTO" numFmtId="0">
      <sharedItems containsNonDate="0" containsString="0" containsBlank="1" containsNumber="1" minValue="0" maxValue="3346.26" count="13">
        <m/>
        <n v="0" u="1"/>
        <n v="1977" u="1"/>
        <n v="1118" u="1"/>
        <n v="2241.16" u="1"/>
        <n v="1407" u="1"/>
        <n v="190.06" u="1"/>
        <n v="1282" u="1"/>
        <n v="2803" u="1"/>
        <n v="1105" u="1"/>
        <n v="2307" u="1"/>
        <n v="3346.26" u="1"/>
        <n v="1108" u="1"/>
      </sharedItems>
    </cacheField>
    <cacheField name="INGRESO EJECUCION" numFmtId="0">
      <sharedItems containsNonDate="0" containsString="0" containsBlank="1"/>
    </cacheField>
    <cacheField name="HOROMETRO INICIAL" numFmtId="0">
      <sharedItems containsNonDate="0" containsString="0" containsBlank="1" containsNumber="1" minValue="0" maxValue="25174" count="136">
        <m/>
        <n v="0" u="1"/>
        <n v="11168" u="1"/>
        <n v="11219.1" u="1"/>
        <n v="25149.599999999999" u="1"/>
        <n v="5510" u="1"/>
        <n v="9578.2000000000007" u="1"/>
        <n v="11255.5" u="1"/>
        <n v="19321.599999999999" u="1"/>
        <n v="5494" u="1"/>
        <n v="19207.900000000001" u="1"/>
        <n v="19257.599999999999" u="1"/>
        <n v="11311" u="1"/>
        <n v="19365.400000000001" u="1"/>
        <n v="174.9" u="1"/>
        <n v="111.2" u="1"/>
        <n v="11180" u="1"/>
        <n v="140" u="1"/>
        <n v="239.1" u="1"/>
        <n v="25051.5" u="1"/>
        <n v="11251.2" u="1"/>
        <n v="120.5" u="1"/>
        <n v="19290.3" u="1"/>
        <n v="25174" u="1"/>
        <n v="11301.1" u="1"/>
        <n v="9522" u="1"/>
        <n v="9660.2000000000007" u="1"/>
        <n v="5535" u="1"/>
        <n v="25115.599999999999" u="1"/>
        <n v="11304.1" u="1"/>
        <n v="25121.599999999999" u="1"/>
        <n v="9561.6" u="1"/>
        <n v="11308.5" u="1"/>
        <n v="25069.5" u="1"/>
        <n v="11225.4" u="1"/>
        <n v="270.2" u="1"/>
        <n v="11294" u="1"/>
        <n v="19174.7" u="1"/>
        <n v="19346.5" u="1"/>
        <n v="11278.1" u="1"/>
        <n v="11262" u="1"/>
        <n v="9670.7999999999993" u="1"/>
        <n v="19253.099999999999" u="1"/>
        <n v="11265" u="1"/>
        <n v="19355.3" u="1"/>
        <n v="25139.599999999999" u="1"/>
        <n v="154.6" u="1"/>
        <n v="11300" u="1"/>
        <n v="11201" u="1"/>
        <n v="214" u="1"/>
        <n v="233.1" u="1"/>
        <n v="11204" u="1"/>
        <n v="260.10000000000002" u="1"/>
        <n v="19201.5" u="1"/>
        <n v="145.19999999999999" u="1"/>
        <n v="80.7" u="1"/>
        <n v="9532.7000000000007" u="1"/>
        <n v="19228.2" u="1"/>
        <n v="25164" u="1"/>
        <n v="11280" u="1"/>
        <n v="11231.7" u="1"/>
        <n v="25047.5" u="1"/>
        <n v="69.099999999999994" u="1"/>
        <n v="19271.599999999999" u="1"/>
        <n v="169.7" u="1"/>
        <n v="9588.4" u="1"/>
        <n v="11283" u="1"/>
        <n v="11318" u="1"/>
        <n v="11286" u="1"/>
        <n v="9625" u="1"/>
        <n v="214.3" u="1"/>
        <n v="19283.599999999999" u="1"/>
        <n v="11254" u="1"/>
        <n v="19196.5" u="1"/>
        <n v="19231.5" u="1"/>
        <n v="5502" u="1"/>
        <n v="9526" u="1"/>
        <n v="5519.5" u="1"/>
        <n v="9544.9" u="1"/>
        <n v="19304.3" u="1"/>
        <n v="19260.599999999999" u="1"/>
        <n v="25129.599999999999" u="1"/>
        <n v="11193" u="1"/>
        <n v="19296" u="1"/>
        <n v="11228" u="1"/>
        <n v="19313.5" u="1"/>
        <n v="9620.7000000000007" u="1"/>
        <n v="11246.9" u="1"/>
        <n v="19249.5" u="1"/>
        <n v="9640" u="1"/>
        <n v="11336" u="1"/>
        <n v="19159.3" u="1"/>
        <n v="132.9" u="1"/>
        <n v="25112.6" u="1"/>
        <n v="251.1" u="1"/>
        <n v="19299.3" u="1"/>
        <n v="11205" u="1"/>
        <n v="9646" u="1"/>
        <n v="184.9" u="1"/>
        <n v="11240" u="1"/>
        <n v="5528.5" u="1"/>
        <n v="204" u="1"/>
        <n v="11275" u="1"/>
        <n v="25040.3" u="1"/>
        <n v="11243" u="1"/>
        <n v="9652" u="1"/>
        <n v="88.7" u="1"/>
        <n v="5550.4" u="1"/>
        <n v="155.9" u="1"/>
        <n v="19241.400000000001" u="1"/>
        <n v="160.19999999999999" u="1"/>
        <n v="101.7" u="1"/>
        <n v="11319" u="1"/>
        <n v="11287" u="1"/>
        <n v="25061.5" u="1"/>
        <n v="19198.5" u="1"/>
        <n v="5554.1" u="1"/>
        <n v="11290" u="1"/>
        <n v="25154.6" u="1"/>
        <n v="19335.7" u="1"/>
        <n v="19219.2" u="1"/>
        <n v="11258" u="1"/>
        <n v="9528.6" u="1"/>
        <n v="9632" u="1"/>
        <n v="9566.6" u="1"/>
        <n v="19178.7" u="1"/>
        <n v="89.1" u="1"/>
        <n v="164.1" u="1"/>
        <n v="19187.099999999999" u="1"/>
        <n v="224" u="1"/>
        <n v="19170" u="1"/>
        <n v="11267" u="1"/>
        <n v="243.1" u="1"/>
        <n v="5542" u="1"/>
        <n v="197" u="1"/>
        <n v="19242.8" u="1"/>
      </sharedItems>
    </cacheField>
    <cacheField name="HOROMETRO FINAL" numFmtId="0">
      <sharedItems containsNonDate="0" containsString="0" containsBlank="1" containsNumber="1" minValue="0" maxValue="25174" count="136">
        <m/>
        <n v="0" u="1"/>
        <n v="11168" u="1"/>
        <n v="11219.1" u="1"/>
        <n v="25149.599999999999" u="1"/>
        <n v="5510" u="1"/>
        <n v="9578.2000000000007" u="1"/>
        <n v="11255.5" u="1"/>
        <n v="19321.599999999999" u="1"/>
        <n v="5494" u="1"/>
        <n v="19207.900000000001" u="1"/>
        <n v="19257.599999999999" u="1"/>
        <n v="11311" u="1"/>
        <n v="19365.400000000001" u="1"/>
        <n v="174.9" u="1"/>
        <n v="111.2" u="1"/>
        <n v="11180" u="1"/>
        <n v="140" u="1"/>
        <n v="239.1" u="1"/>
        <n v="25051.5" u="1"/>
        <n v="11251.2" u="1"/>
        <n v="120.5" u="1"/>
        <n v="19290.3" u="1"/>
        <n v="25174" u="1"/>
        <n v="11301.1" u="1"/>
        <n v="9522" u="1"/>
        <n v="9660.2000000000007" u="1"/>
        <n v="5535" u="1"/>
        <n v="25115.599999999999" u="1"/>
        <n v="11304.1" u="1"/>
        <n v="25121.599999999999" u="1"/>
        <n v="9561.6" u="1"/>
        <n v="11308.5" u="1"/>
        <n v="25069.5" u="1"/>
        <n v="11225.4" u="1"/>
        <n v="270.2" u="1"/>
        <n v="11294" u="1"/>
        <n v="19174.7" u="1"/>
        <n v="19346.5" u="1"/>
        <n v="11278.1" u="1"/>
        <n v="11262" u="1"/>
        <n v="9670.7999999999993" u="1"/>
        <n v="19253.099999999999" u="1"/>
        <n v="11265" u="1"/>
        <n v="19355.3" u="1"/>
        <n v="25139.599999999999" u="1"/>
        <n v="154.6" u="1"/>
        <n v="11300" u="1"/>
        <n v="11201" u="1"/>
        <n v="214" u="1"/>
        <n v="233.1" u="1"/>
        <n v="11204" u="1"/>
        <n v="260.10000000000002" u="1"/>
        <n v="19201.5" u="1"/>
        <n v="145.19999999999999" u="1"/>
        <n v="80.7" u="1"/>
        <n v="9532.7000000000007" u="1"/>
        <n v="19228.2" u="1"/>
        <n v="25164" u="1"/>
        <n v="11280" u="1"/>
        <n v="11231.7" u="1"/>
        <n v="25047.5" u="1"/>
        <n v="69.099999999999994" u="1"/>
        <n v="19271.599999999999" u="1"/>
        <n v="169.7" u="1"/>
        <n v="9588.4" u="1"/>
        <n v="11283" u="1"/>
        <n v="11318" u="1"/>
        <n v="11286" u="1"/>
        <n v="9625" u="1"/>
        <n v="214.3" u="1"/>
        <n v="19283.599999999999" u="1"/>
        <n v="11254" u="1"/>
        <n v="19196.5" u="1"/>
        <n v="19231.5" u="1"/>
        <n v="5502" u="1"/>
        <n v="9526" u="1"/>
        <n v="5519.5" u="1"/>
        <n v="9544.9" u="1"/>
        <n v="19304.3" u="1"/>
        <n v="19260.599999999999" u="1"/>
        <n v="25129.599999999999" u="1"/>
        <n v="11193" u="1"/>
        <n v="19296" u="1"/>
        <n v="11228" u="1"/>
        <n v="19313.5" u="1"/>
        <n v="9620.7000000000007" u="1"/>
        <n v="11246.9" u="1"/>
        <n v="19249.5" u="1"/>
        <n v="9640" u="1"/>
        <n v="11336" u="1"/>
        <n v="19159.3" u="1"/>
        <n v="132.9" u="1"/>
        <n v="25112.6" u="1"/>
        <n v="251.1" u="1"/>
        <n v="19299.3" u="1"/>
        <n v="11205" u="1"/>
        <n v="9646" u="1"/>
        <n v="184.9" u="1"/>
        <n v="11240" u="1"/>
        <n v="5528.5" u="1"/>
        <n v="204" u="1"/>
        <n v="11275" u="1"/>
        <n v="25040.3" u="1"/>
        <n v="11243" u="1"/>
        <n v="9652" u="1"/>
        <n v="88.7" u="1"/>
        <n v="5550.4" u="1"/>
        <n v="155.9" u="1"/>
        <n v="19241.400000000001" u="1"/>
        <n v="160.19999999999999" u="1"/>
        <n v="101.7" u="1"/>
        <n v="11319" u="1"/>
        <n v="11287" u="1"/>
        <n v="25061.5" u="1"/>
        <n v="19198.5" u="1"/>
        <n v="5554.1" u="1"/>
        <n v="11290" u="1"/>
        <n v="25154.6" u="1"/>
        <n v="19335.7" u="1"/>
        <n v="19219.2" u="1"/>
        <n v="11258" u="1"/>
        <n v="9528.6" u="1"/>
        <n v="9632" u="1"/>
        <n v="9566.6" u="1"/>
        <n v="19178.7" u="1"/>
        <n v="89.1" u="1"/>
        <n v="164.1" u="1"/>
        <n v="19187.099999999999" u="1"/>
        <n v="224" u="1"/>
        <n v="19170" u="1"/>
        <n v="11267" u="1"/>
        <n v="243.1" u="1"/>
        <n v="5542" u="1"/>
        <n v="197" u="1"/>
        <n v="19242.8" u="1"/>
      </sharedItems>
    </cacheField>
    <cacheField name="TOTAL HORAS" numFmtId="0">
      <sharedItems containsNonDate="0" containsString="0" containsBlank="1"/>
    </cacheField>
    <cacheField name="HORAS ESTIMADAS" numFmtId="0">
      <sharedItems containsNonDate="0" containsString="0" containsBlank="1" containsNumber="1" minValue="0" maxValue="77.819999999999993" count="13">
        <m/>
        <n v="0" u="1"/>
        <n v="77.819999999999993" u="1"/>
        <n v="65.186000000000007" u="1"/>
        <n v="4.42" u="1"/>
        <n v="52.12" u="1"/>
        <n v="25.766999999999999" u="1"/>
        <n v="29.814" u="1"/>
        <n v="53.651000000000003" u="1"/>
        <n v="25.698" u="1"/>
        <n v="32.720999999999997" u="1"/>
        <n v="45.976999999999997" u="1"/>
        <n v="26" u="1"/>
      </sharedItems>
    </cacheField>
    <cacheField name="RENDIMIENTO" numFmtId="0" formula="IFERROR(#NAME?/#NAME?,0)" databaseField="0"/>
    <cacheField name="% AVANCE" numFmtId="0" formula=" IFERROR(CANTIDAD_REALIZADA/CANTIDAD_PLAN,0)*100" databaseField="0"/>
    <cacheField name="% AVANCE DETALLE" numFmtId="0" formula="IFERROR(CANTIDAD_REALIZADA/CANTIDAD_PLAN,0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x v="0"/>
    <m/>
    <m/>
    <x v="0"/>
    <x v="0"/>
    <x v="0"/>
    <m/>
    <x v="0"/>
    <x v="0"/>
    <x v="0"/>
    <x v="0"/>
    <m/>
    <x v="0"/>
    <x v="0"/>
    <x v="0"/>
    <x v="0"/>
    <m/>
    <x v="0"/>
    <m/>
    <x v="0"/>
    <m/>
    <m/>
    <m/>
    <m/>
    <m/>
    <m/>
    <x v="0"/>
    <x v="0"/>
    <x v="0"/>
    <x v="0"/>
    <x v="0"/>
    <x v="0"/>
    <x v="0"/>
    <x v="0"/>
    <m/>
    <x v="0"/>
    <x v="0"/>
    <m/>
    <x v="0"/>
  </r>
  <r>
    <m/>
    <m/>
    <x v="0"/>
    <m/>
    <m/>
    <x v="0"/>
    <x v="0"/>
    <x v="0"/>
    <m/>
    <x v="0"/>
    <x v="0"/>
    <x v="0"/>
    <x v="0"/>
    <m/>
    <x v="0"/>
    <x v="0"/>
    <x v="0"/>
    <x v="0"/>
    <m/>
    <x v="0"/>
    <m/>
    <x v="0"/>
    <m/>
    <m/>
    <m/>
    <m/>
    <m/>
    <m/>
    <x v="0"/>
    <x v="0"/>
    <x v="0"/>
    <x v="0"/>
    <x v="0"/>
    <x v="0"/>
    <x v="0"/>
    <x v="0"/>
    <m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23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R12" firstHeaderRow="1" firstDataRow="2" firstDataCol="15"/>
  <pivotFields count="44">
    <pivotField compact="0" outline="0" subtotalTop="0" showAll="0" includeNewItemsInFilter="1" defaultSubtotal="0"/>
    <pivotField compact="0" outline="0" subtotalTop="0" showAll="0" includeNewItemsInFilter="1" defaultSubtotal="0"/>
    <pivotField name="MAQ 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sortType="ascending" defaultSubtotal="0">
      <items count="2">
        <item m="1" x="1"/>
        <item x="0"/>
      </items>
    </pivotField>
    <pivotField name="LABOR " axis="axisRow" compact="0" outline="0" subtotalTop="0" showAll="0" includeNewItemsInFilter="1" defaultSubtotal="0">
      <items count="2">
        <item x="0"/>
        <item m="1" x="1"/>
      </items>
    </pivotField>
    <pivotField name="CANTIDAD PLAN" compact="0" outline="0" subtotalTop="0" showAll="0" includeNewItemsInFilter="1" defaultSubtotal="0">
      <items count="26">
        <item x="0"/>
        <item m="1" x="11"/>
        <item m="1" x="24"/>
        <item m="1" x="14"/>
        <item m="1" x="7"/>
        <item m="1" x="23"/>
        <item m="1" x="25"/>
        <item m="1" x="3"/>
        <item m="1" x="5"/>
        <item m="1" x="15"/>
        <item m="1" x="4"/>
        <item m="1" x="19"/>
        <item m="1" x="2"/>
        <item m="1" x="12"/>
        <item m="1" x="9"/>
        <item m="1" x="21"/>
        <item m="1" x="10"/>
        <item m="1" x="17"/>
        <item m="1" x="8"/>
        <item m="1" x="22"/>
        <item m="1" x="20"/>
        <item m="1" x="16"/>
        <item m="1" x="6"/>
        <item m="1" x="13"/>
        <item m="1" x="18"/>
        <item m="1" x="1"/>
      </items>
    </pivotField>
    <pivotField dataField="1" compact="0" outline="0" subtotalTop="0" showAll="0" includeNewItemsInFilter="1" defaultSubtotal="0"/>
    <pivotField name="CANT. PROGRAMADA" axis="axisRow" compact="0" outline="0" subtotalTop="0" showAll="0" includeNewItemsInFilter="1" defaultSubtotal="0">
      <items count="26">
        <item x="0"/>
        <item m="1" x="11"/>
        <item m="1" x="5"/>
        <item m="1" x="24"/>
        <item m="1" x="14"/>
        <item m="1" x="7"/>
        <item m="1" x="23"/>
        <item m="1" x="19"/>
        <item m="1" x="2"/>
        <item m="1" x="25"/>
        <item m="1" x="3"/>
        <item m="1" x="15"/>
        <item m="1" x="4"/>
        <item m="1" x="12"/>
        <item m="1" x="9"/>
        <item m="1" x="21"/>
        <item m="1" x="10"/>
        <item m="1" x="17"/>
        <item m="1" x="8"/>
        <item m="1" x="22"/>
        <item m="1" x="20"/>
        <item m="1" x="16"/>
        <item m="1" x="6"/>
        <item m="1" x="13"/>
        <item m="1" x="18"/>
        <item m="1" x="1"/>
      </items>
    </pivotField>
    <pivotField name="CONCLUIDO?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name="UM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SUERTE" axis="axisRow" compact="0" outline="0" subtotalTop="0" showAll="0" includeNewItemsInFilter="1" sortType="ascending" defaultSubtotal="0">
      <items count="2">
        <item m="1" x="1"/>
        <item x="0"/>
      </items>
    </pivotField>
    <pivotField name="FECHA PLAN"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>
      <items count="3">
        <item m="1" x="1"/>
        <item h="1" x="0"/>
        <item t="default"/>
      </items>
    </pivotField>
    <pivotField compact="0" outline="0" subtotalTop="0" showAll="0" includeNewItemsInFilter="1" defaultSubtotal="0"/>
    <pivotField name="SUPERVISOR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ZONA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>
      <items count="2">
        <item x="0"/>
        <item m="1" x="1"/>
      </items>
    </pivotField>
    <pivotField name="F. REALIZADO" axis="axisRow" compact="0" outline="0" subtotalTop="0" showAll="0" includeNewItemsInFilter="1" sortType="ascending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13">
        <item m="1" x="1"/>
        <item m="1" x="6"/>
        <item m="1" x="9"/>
        <item m="1" x="12"/>
        <item m="1" x="3"/>
        <item m="1" x="7"/>
        <item m="1" x="5"/>
        <item m="1" x="2"/>
        <item m="1" x="4"/>
        <item m="1" x="10"/>
        <item m="1" x="8"/>
        <item m="1" x="11"/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136">
        <item m="1" x="62"/>
        <item m="1" x="55"/>
        <item m="1" x="106"/>
        <item m="1" x="126"/>
        <item m="1" x="111"/>
        <item m="1" x="15"/>
        <item m="1" x="21"/>
        <item m="1" x="92"/>
        <item m="1" x="17"/>
        <item m="1" x="54"/>
        <item m="1" x="46"/>
        <item m="1" x="108"/>
        <item m="1" x="110"/>
        <item m="1" x="127"/>
        <item m="1" x="64"/>
        <item m="1" x="14"/>
        <item m="1" x="98"/>
        <item m="1" x="134"/>
        <item m="1" x="101"/>
        <item m="1" x="49"/>
        <item m="1" x="70"/>
        <item m="1" x="129"/>
        <item m="1" x="50"/>
        <item m="1" x="18"/>
        <item m="1" x="132"/>
        <item m="1" x="94"/>
        <item m="1" x="52"/>
        <item m="1" x="35"/>
        <item m="1" x="9"/>
        <item m="1" x="75"/>
        <item m="1" x="5"/>
        <item m="1" x="77"/>
        <item m="1" x="100"/>
        <item m="1" x="27"/>
        <item m="1" x="133"/>
        <item m="1" x="107"/>
        <item m="1" x="116"/>
        <item m="1" x="25"/>
        <item m="1" x="76"/>
        <item m="1" x="122"/>
        <item m="1" x="56"/>
        <item m="1" x="78"/>
        <item m="1" x="31"/>
        <item m="1" x="124"/>
        <item m="1" x="6"/>
        <item m="1" x="65"/>
        <item m="1" x="86"/>
        <item m="1" x="69"/>
        <item m="1" x="123"/>
        <item m="1" x="89"/>
        <item m="1" x="97"/>
        <item m="1" x="105"/>
        <item m="1" x="26"/>
        <item m="1" x="41"/>
        <item m="1" x="2"/>
        <item m="1" x="16"/>
        <item m="1" x="82"/>
        <item m="1" x="48"/>
        <item m="1" x="51"/>
        <item m="1" x="96"/>
        <item m="1" x="3"/>
        <item m="1" x="34"/>
        <item m="1" x="84"/>
        <item m="1" x="60"/>
        <item m="1" x="99"/>
        <item m="1" x="104"/>
        <item m="1" x="87"/>
        <item m="1" x="20"/>
        <item m="1" x="72"/>
        <item m="1" x="7"/>
        <item m="1" x="121"/>
        <item m="1" x="40"/>
        <item m="1" x="43"/>
        <item m="1" x="131"/>
        <item m="1" x="102"/>
        <item m="1" x="39"/>
        <item m="1" x="59"/>
        <item m="1" x="66"/>
        <item m="1" x="68"/>
        <item m="1" x="113"/>
        <item m="1" x="117"/>
        <item m="1" x="36"/>
        <item m="1" x="47"/>
        <item m="1" x="24"/>
        <item m="1" x="29"/>
        <item m="1" x="32"/>
        <item m="1" x="12"/>
        <item m="1" x="67"/>
        <item m="1" x="112"/>
        <item m="1" x="90"/>
        <item m="1" x="91"/>
        <item m="1" x="130"/>
        <item m="1" x="37"/>
        <item m="1" x="125"/>
        <item m="1" x="128"/>
        <item m="1" x="73"/>
        <item m="1" x="115"/>
        <item m="1" x="53"/>
        <item m="1" x="10"/>
        <item m="1" x="120"/>
        <item m="1" x="57"/>
        <item m="1" x="74"/>
        <item m="1" x="109"/>
        <item m="1" x="135"/>
        <item m="1" x="88"/>
        <item m="1" x="42"/>
        <item m="1" x="11"/>
        <item m="1" x="80"/>
        <item m="1" x="63"/>
        <item m="1" x="71"/>
        <item m="1" x="22"/>
        <item m="1" x="83"/>
        <item m="1" x="95"/>
        <item m="1" x="79"/>
        <item m="1" x="85"/>
        <item m="1" x="8"/>
        <item m="1" x="119"/>
        <item m="1" x="38"/>
        <item m="1" x="44"/>
        <item m="1" x="13"/>
        <item m="1" x="103"/>
        <item m="1" x="61"/>
        <item m="1" x="19"/>
        <item m="1" x="114"/>
        <item m="1" x="33"/>
        <item m="1" x="93"/>
        <item m="1" x="28"/>
        <item m="1" x="30"/>
        <item m="1" x="81"/>
        <item m="1" x="45"/>
        <item m="1" x="4"/>
        <item m="1" x="118"/>
        <item m="1" x="58"/>
        <item m="1" x="23"/>
        <item x="0"/>
        <item m="1" x="1"/>
      </items>
    </pivotField>
    <pivotField axis="axisRow" compact="0" outline="0" subtotalTop="0" showAll="0" includeNewItemsInFilter="1" defaultSubtotal="0">
      <items count="136">
        <item m="1" x="62"/>
        <item m="1" x="55"/>
        <item m="1" x="106"/>
        <item m="1" x="126"/>
        <item m="1" x="111"/>
        <item m="1" x="15"/>
        <item m="1" x="21"/>
        <item m="1" x="92"/>
        <item m="1" x="17"/>
        <item m="1" x="54"/>
        <item m="1" x="46"/>
        <item m="1" x="108"/>
        <item m="1" x="110"/>
        <item m="1" x="127"/>
        <item m="1" x="64"/>
        <item m="1" x="14"/>
        <item m="1" x="98"/>
        <item m="1" x="134"/>
        <item m="1" x="101"/>
        <item m="1" x="49"/>
        <item m="1" x="70"/>
        <item m="1" x="129"/>
        <item m="1" x="50"/>
        <item m="1" x="18"/>
        <item m="1" x="132"/>
        <item m="1" x="94"/>
        <item m="1" x="52"/>
        <item m="1" x="35"/>
        <item m="1" x="9"/>
        <item m="1" x="75"/>
        <item m="1" x="5"/>
        <item m="1" x="77"/>
        <item m="1" x="100"/>
        <item m="1" x="27"/>
        <item m="1" x="133"/>
        <item m="1" x="107"/>
        <item m="1" x="116"/>
        <item m="1" x="25"/>
        <item m="1" x="76"/>
        <item m="1" x="122"/>
        <item m="1" x="56"/>
        <item m="1" x="78"/>
        <item m="1" x="31"/>
        <item m="1" x="124"/>
        <item m="1" x="6"/>
        <item m="1" x="65"/>
        <item m="1" x="86"/>
        <item m="1" x="69"/>
        <item m="1" x="123"/>
        <item m="1" x="89"/>
        <item m="1" x="97"/>
        <item m="1" x="105"/>
        <item m="1" x="26"/>
        <item m="1" x="41"/>
        <item m="1" x="2"/>
        <item m="1" x="16"/>
        <item m="1" x="82"/>
        <item m="1" x="48"/>
        <item m="1" x="51"/>
        <item m="1" x="96"/>
        <item m="1" x="3"/>
        <item m="1" x="34"/>
        <item m="1" x="84"/>
        <item m="1" x="60"/>
        <item m="1" x="99"/>
        <item m="1" x="104"/>
        <item m="1" x="87"/>
        <item m="1" x="20"/>
        <item m="1" x="72"/>
        <item m="1" x="7"/>
        <item m="1" x="121"/>
        <item m="1" x="40"/>
        <item m="1" x="43"/>
        <item m="1" x="131"/>
        <item m="1" x="102"/>
        <item m="1" x="39"/>
        <item m="1" x="59"/>
        <item m="1" x="66"/>
        <item m="1" x="68"/>
        <item m="1" x="113"/>
        <item m="1" x="117"/>
        <item m="1" x="36"/>
        <item m="1" x="47"/>
        <item m="1" x="24"/>
        <item m="1" x="29"/>
        <item m="1" x="32"/>
        <item m="1" x="12"/>
        <item m="1" x="67"/>
        <item m="1" x="112"/>
        <item m="1" x="90"/>
        <item m="1" x="91"/>
        <item m="1" x="130"/>
        <item m="1" x="37"/>
        <item m="1" x="125"/>
        <item m="1" x="128"/>
        <item m="1" x="73"/>
        <item m="1" x="115"/>
        <item m="1" x="53"/>
        <item m="1" x="10"/>
        <item m="1" x="120"/>
        <item m="1" x="57"/>
        <item m="1" x="74"/>
        <item m="1" x="109"/>
        <item m="1" x="135"/>
        <item m="1" x="88"/>
        <item m="1" x="42"/>
        <item m="1" x="11"/>
        <item m="1" x="80"/>
        <item m="1" x="63"/>
        <item m="1" x="71"/>
        <item m="1" x="22"/>
        <item m="1" x="83"/>
        <item m="1" x="95"/>
        <item m="1" x="79"/>
        <item m="1" x="85"/>
        <item m="1" x="8"/>
        <item m="1" x="119"/>
        <item m="1" x="38"/>
        <item m="1" x="44"/>
        <item m="1" x="13"/>
        <item m="1" x="103"/>
        <item m="1" x="61"/>
        <item m="1" x="19"/>
        <item m="1" x="114"/>
        <item m="1" x="33"/>
        <item m="1" x="93"/>
        <item m="1" x="28"/>
        <item m="1" x="30"/>
        <item m="1" x="81"/>
        <item m="1" x="45"/>
        <item m="1" x="4"/>
        <item m="1" x="118"/>
        <item m="1" x="58"/>
        <item m="1" x="23"/>
        <item x="0"/>
        <item m="1"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5">
    <field x="19"/>
    <field x="6"/>
    <field x="12"/>
    <field x="5"/>
    <field x="14"/>
    <field x="15"/>
    <field x="35"/>
    <field x="9"/>
    <field x="30"/>
    <field x="2"/>
    <field x="31"/>
    <field x="32"/>
    <field x="10"/>
    <field x="37"/>
    <field x="3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REALIZADO" fld="8" baseField="28" baseItem="0" numFmtId="4"/>
    <dataField name="TOTAL HORAS " fld="39" baseField="38" baseItem="57"/>
    <dataField name="CANT. SERVICIOS" fld="24" subtotal="count" baseField="32" baseItem="1"/>
  </dataFields>
  <formats count="194">
    <format dxfId="1259">
      <pivotArea type="all" dataOnly="0" outline="0" fieldPosition="0"/>
    </format>
    <format dxfId="1258">
      <pivotArea outline="0" fieldPosition="0"/>
    </format>
    <format dxfId="1257">
      <pivotArea dataOnly="0" labelOnly="1" grandRow="1" outline="0" fieldPosition="0"/>
    </format>
    <format dxfId="1256">
      <pivotArea grandRow="1" outline="0" fieldPosition="0"/>
    </format>
    <format dxfId="1255">
      <pivotArea dataOnly="0" labelOnly="1" grandRow="1" outline="0" fieldPosition="0"/>
    </format>
    <format dxfId="1254">
      <pivotArea grandRow="1" outline="0" fieldPosition="0"/>
    </format>
    <format dxfId="1253">
      <pivotArea dataOnly="0" labelOnly="1" grandRow="1" outline="0" fieldPosition="0"/>
    </format>
    <format dxfId="1252">
      <pivotArea type="all" dataOnly="0" outline="0" fieldPosition="0"/>
    </format>
    <format dxfId="1251">
      <pivotArea outline="0" fieldPosition="0"/>
    </format>
    <format dxfId="1250">
      <pivotArea dataOnly="0" labelOnly="1" grandRow="1" outline="0" fieldPosition="0"/>
    </format>
    <format dxfId="1249">
      <pivotArea field="-2" type="button" dataOnly="0" labelOnly="1" outline="0" axis="axisCol" fieldPosition="0"/>
    </format>
    <format dxfId="1248">
      <pivotArea type="origin" dataOnly="0" labelOnly="1" outline="0" fieldPosition="0"/>
    </format>
    <format dxfId="1247">
      <pivotArea field="-2" type="button" dataOnly="0" labelOnly="1" outline="0" axis="axisCol" fieldPosition="0"/>
    </format>
    <format dxfId="1246">
      <pivotArea type="topRight" dataOnly="0" labelOnly="1" outline="0" fieldPosition="0"/>
    </format>
    <format dxfId="1245">
      <pivotArea grandRow="1" outline="0" fieldPosition="0"/>
    </format>
    <format dxfId="1244">
      <pivotArea dataOnly="0" labelOnly="1" grandRow="1" outline="0" fieldPosition="0"/>
    </format>
    <format dxfId="1243">
      <pivotArea dataOnly="0" labelOnly="1" grandRow="1" outline="0" fieldPosition="0"/>
    </format>
    <format dxfId="1242">
      <pivotArea dataOnly="0" labelOnly="1" grandRow="1" outline="0" fieldPosition="0"/>
    </format>
    <format dxfId="1241">
      <pivotArea dataOnly="0" labelOnly="1" grandRow="1" outline="0" fieldPosition="0"/>
    </format>
    <format dxfId="12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38">
      <pivotArea field="29" type="button" dataOnly="0" labelOnly="1" outline="0"/>
    </format>
    <format dxfId="1237">
      <pivotArea field="12" type="button" dataOnly="0" labelOnly="1" outline="0" axis="axisRow" fieldPosition="2"/>
    </format>
    <format dxfId="1236">
      <pivotArea field="28" type="button" dataOnly="0" labelOnly="1" outline="0"/>
    </format>
    <format dxfId="1235">
      <pivotArea field="21" type="button" dataOnly="0" labelOnly="1" outline="0"/>
    </format>
    <format dxfId="1234">
      <pivotArea field="15" type="button" dataOnly="0" labelOnly="1" outline="0" axis="axisRow" fieldPosition="5"/>
    </format>
    <format dxfId="1233">
      <pivotArea field="2" type="button" dataOnly="0" labelOnly="1" outline="0" axis="axisRow" fieldPosition="9"/>
    </format>
    <format dxfId="1232">
      <pivotArea field="19" type="button" dataOnly="0" labelOnly="1" outline="0" axis="axisRow" fieldPosition="0"/>
    </format>
    <format dxfId="1231">
      <pivotArea field="14" type="button" dataOnly="0" labelOnly="1" outline="0" axis="axisRow" fieldPosition="4"/>
    </format>
    <format dxfId="1230">
      <pivotArea field="11" type="button" dataOnly="0" labelOnly="1" outline="0"/>
    </format>
    <format dxfId="1229">
      <pivotArea field="10" type="button" dataOnly="0" labelOnly="1" outline="0" axis="axisRow" fieldPosition="12"/>
    </format>
    <format dxfId="1228">
      <pivotArea field="6" type="button" dataOnly="0" labelOnly="1" outline="0" axis="axisRow" fieldPosition="1"/>
    </format>
    <format dxfId="1227">
      <pivotArea field="5" type="button" dataOnly="0" labelOnly="1" outline="0" axis="axisRow" fieldPosition="3"/>
    </format>
    <format dxfId="1226">
      <pivotArea field="12" type="button" dataOnly="0" labelOnly="1" outline="0" axis="axisRow" fieldPosition="2"/>
    </format>
    <format dxfId="1225">
      <pivotArea grandRow="1" outline="0" fieldPosition="0"/>
    </format>
    <format dxfId="1224">
      <pivotArea dataOnly="0" labelOnly="1" grandRow="1" outline="0" fieldPosition="0"/>
    </format>
    <format dxfId="1223">
      <pivotArea type="all" dataOnly="0" outline="0" fieldPosition="0"/>
    </format>
    <format dxfId="1222">
      <pivotArea outline="0" fieldPosition="0"/>
    </format>
    <format dxfId="12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20">
      <pivotArea grandRow="1" outline="0" fieldPosition="0"/>
    </format>
    <format dxfId="1219">
      <pivotArea dataOnly="0" labelOnly="1" grandRow="1" outline="0" fieldPosition="0"/>
    </format>
    <format dxfId="1218">
      <pivotArea field="30" type="button" dataOnly="0" labelOnly="1" outline="0" axis="axisRow" fieldPosition="8"/>
    </format>
    <format dxfId="1217">
      <pivotArea field="30" type="button" dataOnly="0" labelOnly="1" outline="0" axis="axisRow" fieldPosition="8"/>
    </format>
    <format dxfId="1216">
      <pivotArea field="30" type="button" dataOnly="0" labelOnly="1" outline="0" axis="axisRow" fieldPosition="8"/>
    </format>
    <format dxfId="1215">
      <pivotArea field="28" type="button" dataOnly="0" labelOnly="1" outline="0"/>
    </format>
    <format dxfId="1214">
      <pivotArea field="28" type="button" dataOnly="0" labelOnly="1" outline="0"/>
    </format>
    <format dxfId="1213">
      <pivotArea field="21" type="button" dataOnly="0" labelOnly="1" outline="0"/>
    </format>
    <format dxfId="1212">
      <pivotArea field="21" type="button" dataOnly="0" labelOnly="1" outline="0"/>
    </format>
    <format dxfId="1211">
      <pivotArea field="15" type="button" dataOnly="0" labelOnly="1" outline="0" axis="axisRow" fieldPosition="5"/>
    </format>
    <format dxfId="1210">
      <pivotArea field="15" type="button" dataOnly="0" labelOnly="1" outline="0" axis="axisRow" fieldPosition="5"/>
    </format>
    <format dxfId="1209">
      <pivotArea field="2" type="button" dataOnly="0" labelOnly="1" outline="0" axis="axisRow" fieldPosition="9"/>
    </format>
    <format dxfId="1208">
      <pivotArea field="2" type="button" dataOnly="0" labelOnly="1" outline="0" axis="axisRow" fieldPosition="9"/>
    </format>
    <format dxfId="1207">
      <pivotArea field="19" type="button" dataOnly="0" labelOnly="1" outline="0" axis="axisRow" fieldPosition="0"/>
    </format>
    <format dxfId="1206">
      <pivotArea field="5" type="button" dataOnly="0" labelOnly="1" outline="0" axis="axisRow" fieldPosition="3"/>
    </format>
    <format dxfId="1205">
      <pivotArea field="14" type="button" dataOnly="0" labelOnly="1" outline="0" axis="axisRow" fieldPosition="4"/>
    </format>
    <format dxfId="1204">
      <pivotArea field="6" type="button" dataOnly="0" labelOnly="1" outline="0" axis="axisRow" fieldPosition="1"/>
    </format>
    <format dxfId="1203">
      <pivotArea field="12" type="button" dataOnly="0" labelOnly="1" outline="0" axis="axisRow" fieldPosition="2"/>
    </format>
    <format dxfId="1202">
      <pivotArea field="10" type="button" dataOnly="0" labelOnly="1" outline="0" axis="axisRow" fieldPosition="12"/>
    </format>
    <format dxfId="1201">
      <pivotArea field="29" type="button" dataOnly="0" labelOnly="1" outline="0"/>
    </format>
    <format dxfId="1200">
      <pivotArea field="30" type="button" dataOnly="0" labelOnly="1" outline="0" axis="axisRow" fieldPosition="8"/>
    </format>
    <format dxfId="11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98">
      <pivotArea outline="0" fieldPosition="0">
        <references count="1">
          <reference field="4294967294" count="1">
            <x v="0"/>
          </reference>
        </references>
      </pivotArea>
    </format>
    <format dxfId="1197">
      <pivotArea field="30" type="button" dataOnly="0" labelOnly="1" outline="0" axis="axisRow" fieldPosition="8"/>
    </format>
    <format dxfId="1196">
      <pivotArea field="7" type="button" dataOnly="0" labelOnly="1" outline="0"/>
    </format>
    <format dxfId="1195">
      <pivotArea type="origin" dataOnly="0" labelOnly="1" outline="0" offset="A1" fieldPosition="0"/>
    </format>
    <format dxfId="1194">
      <pivotArea type="origin" dataOnly="0" labelOnly="1" outline="0" fieldPosition="0"/>
    </format>
    <format dxfId="1193">
      <pivotArea type="origin" dataOnly="0" labelOnly="1" outline="0" fieldPosition="0"/>
    </format>
    <format dxfId="1192">
      <pivotArea field="19" type="button" dataOnly="0" labelOnly="1" outline="0" axis="axisRow" fieldPosition="0"/>
    </format>
    <format dxfId="1191">
      <pivotArea field="9" type="button" dataOnly="0" labelOnly="1" outline="0" axis="axisRow" fieldPosition="7"/>
    </format>
    <format dxfId="1190">
      <pivotArea field="9" type="button" dataOnly="0" labelOnly="1" outline="0" axis="axisRow" fieldPosition="7"/>
    </format>
    <format dxfId="1189">
      <pivotArea field="30" type="button" dataOnly="0" labelOnly="1" outline="0" axis="axisRow" fieldPosition="8"/>
    </format>
    <format dxfId="1188">
      <pivotArea field="2" type="button" dataOnly="0" labelOnly="1" outline="0" axis="axisRow" fieldPosition="9"/>
    </format>
    <format dxfId="1187">
      <pivotArea field="2" type="button" dataOnly="0" labelOnly="1" outline="0" axis="axisRow" fieldPosition="9"/>
    </format>
    <format dxfId="1186">
      <pivotArea field="2" type="button" dataOnly="0" labelOnly="1" outline="0" axis="axisRow" fieldPosition="9"/>
    </format>
    <format dxfId="1185">
      <pivotArea field="9" type="button" dataOnly="0" labelOnly="1" outline="0" axis="axisRow" fieldPosition="7"/>
    </format>
    <format dxfId="1184">
      <pivotArea type="origin" dataOnly="0" labelOnly="1" outline="0" offset="A1" fieldPosition="0"/>
    </format>
    <format dxfId="1183">
      <pivotArea type="origin" dataOnly="0" labelOnly="1" outline="0" fieldPosition="0"/>
    </format>
    <format dxfId="1182">
      <pivotArea type="origin" dataOnly="0" labelOnly="1" outline="0" fieldPosition="0"/>
    </format>
    <format dxfId="1181">
      <pivotArea field="32" type="button" dataOnly="0" labelOnly="1" outline="0" axis="axisRow" fieldPosition="11"/>
    </format>
    <format dxfId="1180">
      <pivotArea field="33" type="button" dataOnly="0" labelOnly="1" outline="0"/>
    </format>
    <format dxfId="1179">
      <pivotArea field="34" type="button" dataOnly="0" labelOnly="1" outline="0"/>
    </format>
    <format dxfId="1178">
      <pivotArea field="34" type="button" dataOnly="0" labelOnly="1" outline="0"/>
    </format>
    <format dxfId="1177">
      <pivotArea field="33" type="button" dataOnly="0" labelOnly="1" outline="0"/>
    </format>
    <format dxfId="1176">
      <pivotArea field="32" type="button" dataOnly="0" labelOnly="1" outline="0" axis="axisRow" fieldPosition="11"/>
    </format>
    <format dxfId="1175">
      <pivotArea field="32" type="button" dataOnly="0" labelOnly="1" outline="0" axis="axisRow" fieldPosition="11"/>
    </format>
    <format dxfId="1174">
      <pivotArea field="33" type="button" dataOnly="0" labelOnly="1" outline="0"/>
    </format>
    <format dxfId="1173">
      <pivotArea field="34" type="button" dataOnly="0" labelOnly="1" outline="0"/>
    </format>
    <format dxfId="1172">
      <pivotArea dataOnly="0" labelOnly="1" outline="0" fieldPosition="0">
        <references count="1">
          <reference field="19" count="0"/>
        </references>
      </pivotArea>
    </format>
    <format dxfId="1171">
      <pivotArea dataOnly="0" labelOnly="1" outline="0" fieldPosition="0">
        <references count="1">
          <reference field="14" count="0"/>
        </references>
      </pivotArea>
    </format>
    <format dxfId="1170">
      <pivotArea dataOnly="0" labelOnly="1" outline="0" fieldPosition="0">
        <references count="1">
          <reference field="14" count="0"/>
        </references>
      </pivotArea>
    </format>
    <format dxfId="1169">
      <pivotArea field="28" type="button" dataOnly="0" labelOnly="1" outline="0"/>
    </format>
    <format dxfId="1168">
      <pivotArea field="21" type="button" dataOnly="0" labelOnly="1" outline="0"/>
    </format>
    <format dxfId="1167">
      <pivotArea field="15" type="button" dataOnly="0" labelOnly="1" outline="0" axis="axisRow" fieldPosition="5"/>
    </format>
    <format dxfId="1166">
      <pivotArea field="19" type="button" dataOnly="0" labelOnly="1" outline="0" axis="axisRow" fieldPosition="0"/>
    </format>
    <format dxfId="1165">
      <pivotArea field="5" type="button" dataOnly="0" labelOnly="1" outline="0" axis="axisRow" fieldPosition="3"/>
    </format>
    <format dxfId="1164">
      <pivotArea field="14" type="button" dataOnly="0" labelOnly="1" outline="0" axis="axisRow" fieldPosition="4"/>
    </format>
    <format dxfId="1163">
      <pivotArea field="6" type="button" dataOnly="0" labelOnly="1" outline="0" axis="axisRow" fieldPosition="1"/>
    </format>
    <format dxfId="1162">
      <pivotArea field="10" type="button" dataOnly="0" labelOnly="1" outline="0" axis="axisRow" fieldPosition="12"/>
    </format>
    <format dxfId="1161">
      <pivotArea field="29" type="button" dataOnly="0" labelOnly="1" outline="0"/>
    </format>
    <format dxfId="1160">
      <pivotArea field="12" type="button" dataOnly="0" labelOnly="1" outline="0" axis="axisRow" fieldPosition="2"/>
    </format>
    <format dxfId="1159">
      <pivotArea field="9" type="button" dataOnly="0" labelOnly="1" outline="0" axis="axisRow" fieldPosition="7"/>
    </format>
    <format dxfId="1158">
      <pivotArea field="30" type="button" dataOnly="0" labelOnly="1" outline="0" axis="axisRow" fieldPosition="8"/>
    </format>
    <format dxfId="1157">
      <pivotArea field="29" type="button" dataOnly="0" labelOnly="1" outline="0"/>
    </format>
    <format dxfId="1156">
      <pivotArea field="6" type="button" dataOnly="0" labelOnly="1" outline="0" axis="axisRow" fieldPosition="1"/>
    </format>
    <format dxfId="1155">
      <pivotArea field="14" type="button" dataOnly="0" labelOnly="1" outline="0" axis="axisRow" fieldPosition="4"/>
    </format>
    <format dxfId="1154">
      <pivotArea field="5" type="button" dataOnly="0" labelOnly="1" outline="0" axis="axisRow" fieldPosition="3"/>
    </format>
    <format dxfId="1153">
      <pivotArea field="19" type="button" dataOnly="0" labelOnly="1" outline="0" axis="axisRow" fieldPosition="0"/>
    </format>
    <format dxfId="1152">
      <pivotArea dataOnly="0" grandCol="1" outline="0" axis="axisCol" fieldPosition="0"/>
    </format>
    <format dxfId="1151">
      <pivotArea dataOnly="0" grandCol="1" outline="0" axis="axisCol" fieldPosition="0"/>
    </format>
    <format dxfId="1150">
      <pivotArea dataOnly="0" labelOnly="1" outline="0" fieldPosition="0">
        <references count="1">
          <reference field="32" count="0"/>
        </references>
      </pivotArea>
    </format>
    <format dxfId="1149">
      <pivotArea dataOnly="0" labelOnly="1" outline="0" fieldPosition="0">
        <references count="1">
          <reference field="2" count="0"/>
        </references>
      </pivotArea>
    </format>
    <format dxfId="1148">
      <pivotArea dataOnly="0" labelOnly="1" outline="0" fieldPosition="0">
        <references count="1">
          <reference field="30" count="0"/>
        </references>
      </pivotArea>
    </format>
    <format dxfId="1147">
      <pivotArea dataOnly="0" labelOnly="1" outline="0" fieldPosition="0">
        <references count="1">
          <reference field="9" count="0"/>
        </references>
      </pivotArea>
    </format>
    <format dxfId="1146">
      <pivotArea dataOnly="0" labelOnly="1" outline="0" fieldPosition="0">
        <references count="1">
          <reference field="10" count="0"/>
        </references>
      </pivotArea>
    </format>
    <format dxfId="1145">
      <pivotArea field="31" type="button" dataOnly="0" labelOnly="1" outline="0" axis="axisRow" fieldPosition="10"/>
    </format>
    <format dxfId="1144">
      <pivotArea dataOnly="0" labelOnly="1" outline="0" fieldPosition="0">
        <references count="1">
          <reference field="32" count="0"/>
        </references>
      </pivotArea>
    </format>
    <format dxfId="1143">
      <pivotArea dataOnly="0" labelOnly="1" outline="0" fieldPosition="0">
        <references count="1">
          <reference field="9" count="0"/>
        </references>
      </pivotArea>
    </format>
    <format dxfId="1142">
      <pivotArea dataOnly="0" labelOnly="1" outline="0" fieldPosition="0">
        <references count="1">
          <reference field="35" count="0"/>
        </references>
      </pivotArea>
    </format>
    <format dxfId="1141">
      <pivotArea dataOnly="0" labelOnly="1" outline="0" fieldPosition="0">
        <references count="1">
          <reference field="10" count="0"/>
        </references>
      </pivotArea>
    </format>
    <format dxfId="1140">
      <pivotArea dataOnly="0" labelOnly="1" outline="0" fieldPosition="0">
        <references count="1">
          <reference field="9" count="0"/>
        </references>
      </pivotArea>
    </format>
    <format dxfId="1139">
      <pivotArea dataOnly="0" labelOnly="1" outline="0" fieldPosition="0">
        <references count="1">
          <reference field="9" count="0"/>
        </references>
      </pivotArea>
    </format>
    <format dxfId="1138">
      <pivotArea dataOnly="0" labelOnly="1" outline="0" fieldPosition="0">
        <references count="1">
          <reference field="35" count="0"/>
        </references>
      </pivotArea>
    </format>
    <format dxfId="1137">
      <pivotArea dataOnly="0" labelOnly="1" outline="0" fieldPosition="0">
        <references count="1">
          <reference field="35" count="0"/>
        </references>
      </pivotArea>
    </format>
    <format dxfId="1136">
      <pivotArea dataOnly="0" labelOnly="1" outline="0" fieldPosition="0">
        <references count="1">
          <reference field="10" count="0"/>
        </references>
      </pivotArea>
    </format>
    <format dxfId="1135">
      <pivotArea field="10" type="button" dataOnly="0" labelOnly="1" outline="0" axis="axisRow" fieldPosition="12"/>
    </format>
    <format dxfId="11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33">
      <pivotArea field="9" type="button" dataOnly="0" labelOnly="1" outline="0" axis="axisRow" fieldPosition="7"/>
    </format>
    <format dxfId="1132">
      <pivotArea field="35" type="button" dataOnly="0" labelOnly="1" outline="0" axis="axisRow" fieldPosition="6"/>
    </format>
    <format dxfId="1131">
      <pivotArea field="31" type="button" dataOnly="0" labelOnly="1" outline="0" axis="axisRow" fieldPosition="10"/>
    </format>
    <format dxfId="1130">
      <pivotArea dataOnly="0" labelOnly="1" outline="0" fieldPosition="0">
        <references count="1">
          <reference field="19" count="0"/>
        </references>
      </pivotArea>
    </format>
    <format dxfId="1129">
      <pivotArea dataOnly="0" labelOnly="1" outline="0" fieldPosition="0">
        <references count="1">
          <reference field="5" count="0"/>
        </references>
      </pivotArea>
    </format>
    <format dxfId="1128">
      <pivotArea field="15" type="button" dataOnly="0" labelOnly="1" outline="0" axis="axisRow" fieldPosition="5"/>
    </format>
    <format dxfId="1127">
      <pivotArea field="35" type="button" dataOnly="0" labelOnly="1" outline="0" axis="axisRow" fieldPosition="6"/>
    </format>
    <format dxfId="1126">
      <pivotArea field="10" type="button" dataOnly="0" labelOnly="1" outline="0" axis="axisRow" fieldPosition="12"/>
    </format>
    <format dxfId="1125">
      <pivotArea field="32" type="button" dataOnly="0" labelOnly="1" outline="0" axis="axisRow" fieldPosition="11"/>
    </format>
    <format dxfId="1124">
      <pivotArea field="31" type="button" dataOnly="0" labelOnly="1" outline="0" axis="axisRow" fieldPosition="10"/>
    </format>
    <format dxfId="1123">
      <pivotArea field="30" type="button" dataOnly="0" labelOnly="1" outline="0" axis="axisRow" fieldPosition="8"/>
    </format>
    <format dxfId="1122">
      <pivotArea field="19" type="button" dataOnly="0" labelOnly="1" outline="0" axis="axisRow" fieldPosition="0"/>
    </format>
    <format dxfId="1121">
      <pivotArea dataOnly="0" labelOnly="1" outline="0" fieldPosition="0">
        <references count="1">
          <reference field="31" count="0"/>
        </references>
      </pivotArea>
    </format>
    <format dxfId="1120">
      <pivotArea dataOnly="0" labelOnly="1" outline="0" fieldPosition="0">
        <references count="1">
          <reference field="10" count="0"/>
        </references>
      </pivotArea>
    </format>
    <format dxfId="1119">
      <pivotArea dataOnly="0" outline="0" fieldPosition="0">
        <references count="1">
          <reference field="4294967294" count="1">
            <x v="0"/>
          </reference>
        </references>
      </pivotArea>
    </format>
    <format dxfId="1118">
      <pivotArea dataOnly="0" labelOnly="1" outline="0" fieldPosition="0">
        <references count="1">
          <reference field="19" count="0"/>
        </references>
      </pivotArea>
    </format>
    <format dxfId="1117">
      <pivotArea dataOnly="0" labelOnly="1" outline="0" fieldPosition="0">
        <references count="1">
          <reference field="19" count="0"/>
        </references>
      </pivotArea>
    </format>
    <format dxfId="1116">
      <pivotArea dataOnly="0" labelOnly="1" outline="0" fieldPosition="0">
        <references count="1">
          <reference field="19" count="0"/>
        </references>
      </pivotArea>
    </format>
    <format dxfId="11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13">
      <pivotArea dataOnly="0" outline="0" fieldPosition="0">
        <references count="1">
          <reference field="19" count="0" defaultSubtotal="1"/>
        </references>
      </pivotArea>
    </format>
    <format dxfId="1112">
      <pivotArea dataOnly="0" outline="0" fieldPosition="0">
        <references count="1">
          <reference field="19" count="0" defaultSubtotal="1"/>
        </references>
      </pivotArea>
    </format>
    <format dxfId="1111">
      <pivotArea dataOnly="0" labelOnly="1" outline="0" fieldPosition="0">
        <references count="1">
          <reference field="30" count="0"/>
        </references>
      </pivotArea>
    </format>
    <format dxfId="1110">
      <pivotArea field="35" type="button" dataOnly="0" labelOnly="1" outline="0" axis="axisRow" fieldPosition="6"/>
    </format>
    <format dxfId="1109">
      <pivotArea field="35" type="button" dataOnly="0" labelOnly="1" outline="0" axis="axisRow" fieldPosition="6"/>
    </format>
    <format dxfId="1108">
      <pivotArea field="9" type="button" dataOnly="0" labelOnly="1" outline="0" axis="axisRow" fieldPosition="7"/>
    </format>
    <format dxfId="1107">
      <pivotArea field="35" type="button" dataOnly="0" labelOnly="1" outline="0" axis="axisRow" fieldPosition="6"/>
    </format>
    <format dxfId="1106">
      <pivotArea field="32" type="button" dataOnly="0" labelOnly="1" outline="0" axis="axisRow" fieldPosition="11"/>
    </format>
    <format dxfId="1105">
      <pivotArea field="31" type="button" dataOnly="0" labelOnly="1" outline="0" axis="axisRow" fieldPosition="10"/>
    </format>
    <format dxfId="1104">
      <pivotArea field="2" type="button" dataOnly="0" labelOnly="1" outline="0" axis="axisRow" fieldPosition="9"/>
    </format>
    <format dxfId="1103">
      <pivotArea dataOnly="0" labelOnly="1" outline="0" fieldPosition="0">
        <references count="1">
          <reference field="35" count="0"/>
        </references>
      </pivotArea>
    </format>
    <format dxfId="1102">
      <pivotArea dataOnly="0" labelOnly="1" outline="0" fieldPosition="0">
        <references count="1">
          <reference field="6" count="0"/>
        </references>
      </pivotArea>
    </format>
    <format dxfId="1101">
      <pivotArea field="15" type="button" dataOnly="0" labelOnly="1" outline="0" axis="axisRow" fieldPosition="5"/>
    </format>
    <format dxfId="1100">
      <pivotArea dataOnly="0" labelOnly="1" outline="0" fieldPosition="0">
        <references count="1">
          <reference field="15" count="0"/>
        </references>
      </pivotArea>
    </format>
    <format dxfId="1099">
      <pivotArea dataOnly="0" labelOnly="1" outline="0" fieldPosition="0">
        <references count="1">
          <reference field="15" count="0"/>
        </references>
      </pivotArea>
    </format>
    <format dxfId="1098">
      <pivotArea dataOnly="0" labelOnly="1" outline="0" fieldPosition="0">
        <references count="1">
          <reference field="14" count="0"/>
        </references>
      </pivotArea>
    </format>
    <format dxfId="1097">
      <pivotArea dataOnly="0" labelOnly="1" outline="0" fieldPosition="0">
        <references count="1">
          <reference field="5" count="0"/>
        </references>
      </pivotArea>
    </format>
    <format dxfId="1096">
      <pivotArea dataOnly="0" outline="0" fieldPosition="0">
        <references count="1">
          <reference field="4294967294" count="1">
            <x v="1"/>
          </reference>
        </references>
      </pivotArea>
    </format>
    <format dxfId="1095">
      <pivotArea dataOnly="0" outline="0" fieldPosition="0">
        <references count="1">
          <reference field="4294967294" count="1">
            <x v="2"/>
          </reference>
        </references>
      </pivotArea>
    </format>
    <format dxfId="10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9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8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88">
      <pivotArea field="37" type="button" dataOnly="0" labelOnly="1" outline="0" axis="axisRow" fieldPosition="13"/>
    </format>
    <format dxfId="1087">
      <pivotArea field="37" type="button" dataOnly="0" labelOnly="1" outline="0" axis="axisRow" fieldPosition="13"/>
    </format>
    <format dxfId="1086">
      <pivotArea field="38" type="button" dataOnly="0" labelOnly="1" outline="0" axis="axisRow" fieldPosition="14"/>
    </format>
    <format dxfId="1085">
      <pivotArea field="38" type="button" dataOnly="0" labelOnly="1" outline="0" axis="axisRow" fieldPosition="14"/>
    </format>
    <format dxfId="1084">
      <pivotArea field="37" type="button" dataOnly="0" labelOnly="1" outline="0" axis="axisRow" fieldPosition="13"/>
    </format>
    <format dxfId="1083">
      <pivotArea field="38" type="button" dataOnly="0" labelOnly="1" outline="0" axis="axisRow" fieldPosition="14"/>
    </format>
    <format dxfId="1082">
      <pivotArea field="37" type="button" dataOnly="0" labelOnly="1" outline="0" axis="axisRow" fieldPosition="13"/>
    </format>
    <format dxfId="108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78">
      <pivotArea field="15" type="button" dataOnly="0" labelOnly="1" outline="0" axis="axisRow" fieldPosition="5"/>
    </format>
    <format dxfId="1077">
      <pivotArea field="5" type="button" dataOnly="0" labelOnly="1" outline="0" axis="axisRow" fieldPosition="3"/>
    </format>
    <format dxfId="1076">
      <pivotArea dataOnly="0" labelOnly="1" outline="0" fieldPosition="0">
        <references count="1">
          <reference field="38" count="0"/>
        </references>
      </pivotArea>
    </format>
    <format dxfId="1075">
      <pivotArea dataOnly="0" labelOnly="1" outline="0" fieldPosition="0">
        <references count="1">
          <reference field="37" count="0"/>
        </references>
      </pivotArea>
    </format>
    <format dxfId="1074">
      <pivotArea field="12" type="button" dataOnly="0" labelOnly="1" outline="0" axis="axisRow" fieldPosition="2"/>
    </format>
    <format dxfId="1073">
      <pivotArea field="12" type="button" dataOnly="0" labelOnly="1" outline="0" axis="axisRow" fieldPosition="2"/>
    </format>
    <format dxfId="1072">
      <pivotArea field="35" type="button" dataOnly="0" labelOnly="1" outline="0" axis="axisRow" fieldPosition="6"/>
    </format>
    <format dxfId="1071">
      <pivotArea field="37" type="button" dataOnly="0" labelOnly="1" outline="0" axis="axisRow" fieldPosition="13"/>
    </format>
    <format dxfId="1070">
      <pivotArea field="38" type="button" dataOnly="0" labelOnly="1" outline="0" axis="axisRow" fieldPosition="14"/>
    </format>
    <format dxfId="106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67">
      <pivotArea dataOnly="0" labelOnly="1" outline="0" fieldPosition="0">
        <references count="1">
          <reference field="19" count="0"/>
        </references>
      </pivotArea>
    </format>
    <format dxfId="1066">
      <pivotArea field="12" type="button" dataOnly="0" labelOnly="1" outline="0" axis="axisRow" fieldPosition="2"/>
    </format>
  </format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223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3:J15" firstHeaderRow="1" firstDataRow="2" firstDataCol="8"/>
  <pivotFields count="44">
    <pivotField compact="0" outline="0" subtotalTop="0" showAll="0" includeNewItemsInFilter="1" defaultSubtotal="0"/>
    <pivotField compact="0" outline="0" subtotalTop="0" showAll="0" includeNewItemsInFilter="1" defaultSubtotal="0"/>
    <pivotField name="MAQ 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sortType="ascending" defaultSubtotal="0">
      <items count="2">
        <item m="1" x="1"/>
        <item x="0"/>
      </items>
    </pivotField>
    <pivotField name="LABOR " axis="axisRow" compact="0" outline="0" subtotalTop="0" showAll="0" includeNewItemsInFilter="1" defaultSubtotal="0">
      <items count="2">
        <item x="0"/>
        <item m="1" x="1"/>
      </items>
    </pivotField>
    <pivotField name="CANTIDAD PLAN" compact="0" outline="0" subtotalTop="0" showAll="0" includeNewItemsInFilter="1" defaultSubtotal="0">
      <items count="26">
        <item x="0"/>
        <item m="1" x="11"/>
        <item m="1" x="24"/>
        <item m="1" x="14"/>
        <item m="1" x="7"/>
        <item m="1" x="23"/>
        <item m="1" x="25"/>
        <item m="1" x="3"/>
        <item m="1" x="5"/>
        <item m="1" x="15"/>
        <item m="1" x="4"/>
        <item m="1" x="19"/>
        <item m="1" x="2"/>
        <item m="1" x="12"/>
        <item m="1" x="9"/>
        <item m="1" x="21"/>
        <item m="1" x="10"/>
        <item m="1" x="17"/>
        <item m="1" x="8"/>
        <item m="1" x="22"/>
        <item m="1" x="20"/>
        <item m="1" x="16"/>
        <item m="1" x="6"/>
        <item m="1" x="13"/>
        <item m="1" x="18"/>
        <item m="1" x="1"/>
      </items>
    </pivotField>
    <pivotField dataField="1" compact="0" outline="0" subtotalTop="0" showAll="0" includeNewItemsInFilter="1" defaultSubtotal="0"/>
    <pivotField name="CANT. PROGRAMADA" axis="axisRow" compact="0" outline="0" subtotalTop="0" showAll="0" includeNewItemsInFilter="1" defaultSubtotal="0">
      <items count="26">
        <item x="0"/>
        <item m="1" x="11"/>
        <item m="1" x="5"/>
        <item m="1" x="24"/>
        <item m="1" x="14"/>
        <item m="1" x="7"/>
        <item m="1" x="23"/>
        <item m="1" x="19"/>
        <item m="1" x="2"/>
        <item m="1" x="25"/>
        <item m="1" x="3"/>
        <item m="1" x="15"/>
        <item m="1" x="4"/>
        <item m="1" x="12"/>
        <item m="1" x="9"/>
        <item m="1" x="21"/>
        <item m="1" x="10"/>
        <item m="1" x="17"/>
        <item m="1" x="8"/>
        <item m="1" x="22"/>
        <item m="1" x="20"/>
        <item m="1" x="16"/>
        <item m="1" x="6"/>
        <item m="1" x="13"/>
        <item m="1" x="18"/>
        <item m="1" x="1"/>
      </items>
    </pivotField>
    <pivotField name="CONCLUIDO?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name="UM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SUERTE" axis="axisRow" compact="0" outline="0" subtotalTop="0" showAll="0" includeNewItemsInFilter="1" sortType="ascending" defaultSubtotal="0">
      <items count="2">
        <item m="1" x="1"/>
        <item x="0"/>
      </items>
    </pivotField>
    <pivotField name="FECHA PLAN" compact="0" outline="0" subtotalTop="0" multipleItemSelectionAllowed="1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>
      <items count="3">
        <item m="1" x="1"/>
        <item h="1" x="0"/>
        <item t="default"/>
      </items>
    </pivotField>
    <pivotField compact="0" outline="0" subtotalTop="0" showAll="0" includeNewItemsInFilter="1" defaultSubtotal="0"/>
    <pivotField name="SUPERVISOR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ZONA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>
      <items count="2">
        <item x="0"/>
        <item m="1" x="1"/>
      </items>
    </pivotField>
    <pivotField name="F. REALIZADO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13">
        <item m="1" x="1"/>
        <item m="1" x="6"/>
        <item m="1" x="9"/>
        <item m="1" x="12"/>
        <item m="1" x="3"/>
        <item m="1" x="7"/>
        <item m="1" x="5"/>
        <item m="1" x="2"/>
        <item m="1" x="4"/>
        <item m="1" x="10"/>
        <item m="1" x="8"/>
        <item m="1" x="1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>
      <items count="136">
        <item m="1" x="62"/>
        <item m="1" x="55"/>
        <item m="1" x="106"/>
        <item m="1" x="126"/>
        <item m="1" x="111"/>
        <item m="1" x="15"/>
        <item m="1" x="21"/>
        <item m="1" x="92"/>
        <item m="1" x="17"/>
        <item m="1" x="54"/>
        <item m="1" x="46"/>
        <item m="1" x="108"/>
        <item m="1" x="110"/>
        <item m="1" x="127"/>
        <item m="1" x="64"/>
        <item m="1" x="14"/>
        <item m="1" x="98"/>
        <item m="1" x="134"/>
        <item m="1" x="101"/>
        <item m="1" x="49"/>
        <item m="1" x="70"/>
        <item m="1" x="129"/>
        <item m="1" x="50"/>
        <item m="1" x="18"/>
        <item m="1" x="132"/>
        <item m="1" x="94"/>
        <item m="1" x="52"/>
        <item m="1" x="35"/>
        <item m="1" x="9"/>
        <item m="1" x="75"/>
        <item m="1" x="5"/>
        <item m="1" x="77"/>
        <item m="1" x="100"/>
        <item m="1" x="27"/>
        <item m="1" x="133"/>
        <item m="1" x="107"/>
        <item m="1" x="116"/>
        <item m="1" x="25"/>
        <item m="1" x="76"/>
        <item m="1" x="122"/>
        <item m="1" x="56"/>
        <item m="1" x="78"/>
        <item m="1" x="31"/>
        <item m="1" x="124"/>
        <item m="1" x="6"/>
        <item m="1" x="65"/>
        <item m="1" x="86"/>
        <item m="1" x="69"/>
        <item m="1" x="123"/>
        <item m="1" x="89"/>
        <item m="1" x="97"/>
        <item m="1" x="105"/>
        <item m="1" x="26"/>
        <item m="1" x="41"/>
        <item m="1" x="2"/>
        <item m="1" x="16"/>
        <item m="1" x="82"/>
        <item m="1" x="48"/>
        <item m="1" x="51"/>
        <item m="1" x="96"/>
        <item m="1" x="3"/>
        <item m="1" x="34"/>
        <item m="1" x="84"/>
        <item m="1" x="60"/>
        <item m="1" x="99"/>
        <item m="1" x="104"/>
        <item m="1" x="87"/>
        <item m="1" x="20"/>
        <item m="1" x="72"/>
        <item m="1" x="7"/>
        <item m="1" x="121"/>
        <item m="1" x="40"/>
        <item m="1" x="43"/>
        <item m="1" x="131"/>
        <item m="1" x="102"/>
        <item m="1" x="39"/>
        <item m="1" x="59"/>
        <item m="1" x="66"/>
        <item m="1" x="68"/>
        <item m="1" x="113"/>
        <item m="1" x="117"/>
        <item m="1" x="36"/>
        <item m="1" x="47"/>
        <item m="1" x="24"/>
        <item m="1" x="29"/>
        <item m="1" x="32"/>
        <item m="1" x="12"/>
        <item m="1" x="67"/>
        <item m="1" x="112"/>
        <item m="1" x="90"/>
        <item m="1" x="91"/>
        <item m="1" x="130"/>
        <item m="1" x="37"/>
        <item m="1" x="125"/>
        <item m="1" x="128"/>
        <item m="1" x="73"/>
        <item m="1" x="115"/>
        <item m="1" x="53"/>
        <item m="1" x="10"/>
        <item m="1" x="120"/>
        <item m="1" x="57"/>
        <item m="1" x="74"/>
        <item m="1" x="109"/>
        <item m="1" x="135"/>
        <item m="1" x="88"/>
        <item m="1" x="42"/>
        <item m="1" x="11"/>
        <item m="1" x="80"/>
        <item m="1" x="63"/>
        <item m="1" x="71"/>
        <item m="1" x="22"/>
        <item m="1" x="83"/>
        <item m="1" x="95"/>
        <item m="1" x="79"/>
        <item m="1" x="85"/>
        <item m="1" x="8"/>
        <item m="1" x="119"/>
        <item m="1" x="38"/>
        <item m="1" x="44"/>
        <item m="1" x="13"/>
        <item m="1" x="103"/>
        <item m="1" x="61"/>
        <item m="1" x="19"/>
        <item m="1" x="114"/>
        <item m="1" x="33"/>
        <item m="1" x="93"/>
        <item m="1" x="28"/>
        <item m="1" x="30"/>
        <item m="1" x="81"/>
        <item m="1" x="45"/>
        <item m="1" x="4"/>
        <item m="1" x="118"/>
        <item m="1" x="58"/>
        <item m="1" x="23"/>
        <item x="0"/>
        <item m="1" x="1"/>
      </items>
    </pivotField>
    <pivotField compact="0" outline="0" subtotalTop="0" showAll="0" includeNewItemsInFilter="1" defaultSubtotal="0">
      <items count="136">
        <item m="1" x="62"/>
        <item m="1" x="55"/>
        <item m="1" x="106"/>
        <item m="1" x="126"/>
        <item m="1" x="111"/>
        <item m="1" x="15"/>
        <item m="1" x="21"/>
        <item m="1" x="92"/>
        <item m="1" x="17"/>
        <item m="1" x="54"/>
        <item m="1" x="46"/>
        <item m="1" x="108"/>
        <item m="1" x="110"/>
        <item m="1" x="127"/>
        <item m="1" x="64"/>
        <item m="1" x="14"/>
        <item m="1" x="98"/>
        <item m="1" x="134"/>
        <item m="1" x="101"/>
        <item m="1" x="49"/>
        <item m="1" x="70"/>
        <item m="1" x="129"/>
        <item m="1" x="50"/>
        <item m="1" x="18"/>
        <item m="1" x="132"/>
        <item m="1" x="94"/>
        <item m="1" x="52"/>
        <item m="1" x="35"/>
        <item m="1" x="9"/>
        <item m="1" x="75"/>
        <item m="1" x="5"/>
        <item m="1" x="77"/>
        <item m="1" x="100"/>
        <item m="1" x="27"/>
        <item m="1" x="133"/>
        <item m="1" x="107"/>
        <item m="1" x="116"/>
        <item m="1" x="25"/>
        <item m="1" x="76"/>
        <item m="1" x="122"/>
        <item m="1" x="56"/>
        <item m="1" x="78"/>
        <item m="1" x="31"/>
        <item m="1" x="124"/>
        <item m="1" x="6"/>
        <item m="1" x="65"/>
        <item m="1" x="86"/>
        <item m="1" x="69"/>
        <item m="1" x="123"/>
        <item m="1" x="89"/>
        <item m="1" x="97"/>
        <item m="1" x="105"/>
        <item m="1" x="26"/>
        <item m="1" x="41"/>
        <item m="1" x="2"/>
        <item m="1" x="16"/>
        <item m="1" x="82"/>
        <item m="1" x="48"/>
        <item m="1" x="51"/>
        <item m="1" x="96"/>
        <item m="1" x="3"/>
        <item m="1" x="34"/>
        <item m="1" x="84"/>
        <item m="1" x="60"/>
        <item m="1" x="99"/>
        <item m="1" x="104"/>
        <item m="1" x="87"/>
        <item m="1" x="20"/>
        <item m="1" x="72"/>
        <item m="1" x="7"/>
        <item m="1" x="121"/>
        <item m="1" x="40"/>
        <item m="1" x="43"/>
        <item m="1" x="131"/>
        <item m="1" x="102"/>
        <item m="1" x="39"/>
        <item m="1" x="59"/>
        <item m="1" x="66"/>
        <item m="1" x="68"/>
        <item m="1" x="113"/>
        <item m="1" x="117"/>
        <item m="1" x="36"/>
        <item m="1" x="47"/>
        <item m="1" x="24"/>
        <item m="1" x="29"/>
        <item m="1" x="32"/>
        <item m="1" x="12"/>
        <item m="1" x="67"/>
        <item m="1" x="112"/>
        <item m="1" x="90"/>
        <item m="1" x="91"/>
        <item m="1" x="130"/>
        <item m="1" x="37"/>
        <item m="1" x="125"/>
        <item m="1" x="128"/>
        <item m="1" x="73"/>
        <item m="1" x="115"/>
        <item m="1" x="53"/>
        <item m="1" x="10"/>
        <item m="1" x="120"/>
        <item m="1" x="57"/>
        <item m="1" x="74"/>
        <item m="1" x="109"/>
        <item m="1" x="135"/>
        <item m="1" x="88"/>
        <item m="1" x="42"/>
        <item m="1" x="11"/>
        <item m="1" x="80"/>
        <item m="1" x="63"/>
        <item m="1" x="71"/>
        <item m="1" x="22"/>
        <item m="1" x="83"/>
        <item m="1" x="95"/>
        <item m="1" x="79"/>
        <item m="1" x="85"/>
        <item m="1" x="8"/>
        <item m="1" x="119"/>
        <item m="1" x="38"/>
        <item m="1" x="44"/>
        <item m="1" x="13"/>
        <item m="1" x="103"/>
        <item m="1" x="61"/>
        <item m="1" x="19"/>
        <item m="1" x="114"/>
        <item m="1" x="33"/>
        <item m="1" x="93"/>
        <item m="1" x="28"/>
        <item m="1" x="30"/>
        <item m="1" x="81"/>
        <item m="1" x="45"/>
        <item m="1" x="4"/>
        <item m="1" x="118"/>
        <item m="1" x="58"/>
        <item m="1" x="23"/>
        <item x="0"/>
        <item m="1" x="1"/>
      </items>
    </pivotField>
    <pivotField dataField="1" compact="0" outline="0" subtotalTop="0" showAll="0" includeNewItemsInFilter="1" defaultSubtotal="0"/>
    <pivotField name="HORAS PROGRAMADAS" axis="axisRow" compact="0" outline="0" subtotalTop="0" showAll="0" includeNewItemsInFilter="1" defaultSubtotal="0">
      <items count="13">
        <item m="1" x="1"/>
        <item m="1" x="4"/>
        <item m="1" x="9"/>
        <item m="1" x="6"/>
        <item m="1" x="12"/>
        <item m="1" x="7"/>
        <item m="1" x="10"/>
        <item m="1" x="11"/>
        <item m="1" x="5"/>
        <item m="1" x="8"/>
        <item m="1" x="3"/>
        <item m="1" x="2"/>
        <item x="0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8">
    <field x="19"/>
    <field x="6"/>
    <field x="12"/>
    <field x="5"/>
    <field x="14"/>
    <field x="35"/>
    <field x="9"/>
    <field x="40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CANTIDAD REALIZADO" fld="8" baseField="28" baseItem="0" numFmtId="4"/>
    <dataField name="TOTAL HORAS " fld="39" baseField="38" baseItem="57"/>
  </dataFields>
  <formats count="207">
    <format dxfId="1062">
      <pivotArea type="all" dataOnly="0" outline="0" fieldPosition="0"/>
    </format>
    <format dxfId="1061">
      <pivotArea outline="0" fieldPosition="0"/>
    </format>
    <format dxfId="1060">
      <pivotArea dataOnly="0" labelOnly="1" grandRow="1" outline="0" fieldPosition="0"/>
    </format>
    <format dxfId="1059">
      <pivotArea grandRow="1" outline="0" fieldPosition="0"/>
    </format>
    <format dxfId="1058">
      <pivotArea dataOnly="0" labelOnly="1" grandRow="1" outline="0" fieldPosition="0"/>
    </format>
    <format dxfId="1057">
      <pivotArea grandRow="1" outline="0" fieldPosition="0"/>
    </format>
    <format dxfId="1056">
      <pivotArea dataOnly="0" labelOnly="1" grandRow="1" outline="0" fieldPosition="0"/>
    </format>
    <format dxfId="1055">
      <pivotArea type="all" dataOnly="0" outline="0" fieldPosition="0"/>
    </format>
    <format dxfId="1054">
      <pivotArea outline="0" fieldPosition="0"/>
    </format>
    <format dxfId="1053">
      <pivotArea dataOnly="0" labelOnly="1" grandRow="1" outline="0" fieldPosition="0"/>
    </format>
    <format dxfId="1052">
      <pivotArea field="-2" type="button" dataOnly="0" labelOnly="1" outline="0" axis="axisCol" fieldPosition="0"/>
    </format>
    <format dxfId="1051">
      <pivotArea type="origin" dataOnly="0" labelOnly="1" outline="0" fieldPosition="0"/>
    </format>
    <format dxfId="1050">
      <pivotArea field="-2" type="button" dataOnly="0" labelOnly="1" outline="0" axis="axisCol" fieldPosition="0"/>
    </format>
    <format dxfId="1049">
      <pivotArea type="topRight" dataOnly="0" labelOnly="1" outline="0" fieldPosition="0"/>
    </format>
    <format dxfId="1048">
      <pivotArea grandRow="1" outline="0" fieldPosition="0"/>
    </format>
    <format dxfId="1047">
      <pivotArea dataOnly="0" labelOnly="1" grandRow="1" outline="0" fieldPosition="0"/>
    </format>
    <format dxfId="1046">
      <pivotArea dataOnly="0" labelOnly="1" grandRow="1" outline="0" fieldPosition="0"/>
    </format>
    <format dxfId="1045">
      <pivotArea dataOnly="0" labelOnly="1" grandRow="1" outline="0" fieldPosition="0"/>
    </format>
    <format dxfId="1044">
      <pivotArea dataOnly="0" labelOnly="1" grandRow="1" outline="0" fieldPosition="0"/>
    </format>
    <format dxfId="10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1">
      <pivotArea field="29" type="button" dataOnly="0" labelOnly="1" outline="0"/>
    </format>
    <format dxfId="1040">
      <pivotArea field="12" type="button" dataOnly="0" labelOnly="1" outline="0" axis="axisRow" fieldPosition="2"/>
    </format>
    <format dxfId="1039">
      <pivotArea field="28" type="button" dataOnly="0" labelOnly="1" outline="0"/>
    </format>
    <format dxfId="1038">
      <pivotArea field="21" type="button" dataOnly="0" labelOnly="1" outline="0"/>
    </format>
    <format dxfId="1037">
      <pivotArea field="15" type="button" dataOnly="0" labelOnly="1" outline="0"/>
    </format>
    <format dxfId="1036">
      <pivotArea field="2" type="button" dataOnly="0" labelOnly="1" outline="0"/>
    </format>
    <format dxfId="1035">
      <pivotArea field="19" type="button" dataOnly="0" labelOnly="1" outline="0" axis="axisRow" fieldPosition="0"/>
    </format>
    <format dxfId="1034">
      <pivotArea field="14" type="button" dataOnly="0" labelOnly="1" outline="0" axis="axisRow" fieldPosition="4"/>
    </format>
    <format dxfId="1033">
      <pivotArea field="11" type="button" dataOnly="0" labelOnly="1" outline="0"/>
    </format>
    <format dxfId="1032">
      <pivotArea field="10" type="button" dataOnly="0" labelOnly="1" outline="0"/>
    </format>
    <format dxfId="1031">
      <pivotArea field="6" type="button" dataOnly="0" labelOnly="1" outline="0" axis="axisRow" fieldPosition="1"/>
    </format>
    <format dxfId="1030">
      <pivotArea field="5" type="button" dataOnly="0" labelOnly="1" outline="0" axis="axisRow" fieldPosition="3"/>
    </format>
    <format dxfId="1029">
      <pivotArea field="12" type="button" dataOnly="0" labelOnly="1" outline="0" axis="axisRow" fieldPosition="2"/>
    </format>
    <format dxfId="1028">
      <pivotArea grandRow="1" outline="0" fieldPosition="0"/>
    </format>
    <format dxfId="1027">
      <pivotArea dataOnly="0" labelOnly="1" grandRow="1" outline="0" fieldPosition="0"/>
    </format>
    <format dxfId="1026">
      <pivotArea type="all" dataOnly="0" outline="0" fieldPosition="0"/>
    </format>
    <format dxfId="1025">
      <pivotArea outline="0" fieldPosition="0"/>
    </format>
    <format dxfId="10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23">
      <pivotArea grandRow="1" outline="0" fieldPosition="0"/>
    </format>
    <format dxfId="1022">
      <pivotArea dataOnly="0" labelOnly="1" grandRow="1" outline="0" fieldPosition="0"/>
    </format>
    <format dxfId="1021">
      <pivotArea field="30" type="button" dataOnly="0" labelOnly="1" outline="0"/>
    </format>
    <format dxfId="1020">
      <pivotArea field="30" type="button" dataOnly="0" labelOnly="1" outline="0"/>
    </format>
    <format dxfId="1019">
      <pivotArea field="30" type="button" dataOnly="0" labelOnly="1" outline="0"/>
    </format>
    <format dxfId="1018">
      <pivotArea field="28" type="button" dataOnly="0" labelOnly="1" outline="0"/>
    </format>
    <format dxfId="1017">
      <pivotArea field="28" type="button" dataOnly="0" labelOnly="1" outline="0"/>
    </format>
    <format dxfId="1016">
      <pivotArea field="21" type="button" dataOnly="0" labelOnly="1" outline="0"/>
    </format>
    <format dxfId="1015">
      <pivotArea field="21" type="button" dataOnly="0" labelOnly="1" outline="0"/>
    </format>
    <format dxfId="1014">
      <pivotArea field="15" type="button" dataOnly="0" labelOnly="1" outline="0"/>
    </format>
    <format dxfId="1013">
      <pivotArea field="15" type="button" dataOnly="0" labelOnly="1" outline="0"/>
    </format>
    <format dxfId="1012">
      <pivotArea field="2" type="button" dataOnly="0" labelOnly="1" outline="0"/>
    </format>
    <format dxfId="1011">
      <pivotArea field="2" type="button" dataOnly="0" labelOnly="1" outline="0"/>
    </format>
    <format dxfId="1010">
      <pivotArea field="19" type="button" dataOnly="0" labelOnly="1" outline="0" axis="axisRow" fieldPosition="0"/>
    </format>
    <format dxfId="1009">
      <pivotArea field="5" type="button" dataOnly="0" labelOnly="1" outline="0" axis="axisRow" fieldPosition="3"/>
    </format>
    <format dxfId="1008">
      <pivotArea field="14" type="button" dataOnly="0" labelOnly="1" outline="0" axis="axisRow" fieldPosition="4"/>
    </format>
    <format dxfId="1007">
      <pivotArea field="6" type="button" dataOnly="0" labelOnly="1" outline="0" axis="axisRow" fieldPosition="1"/>
    </format>
    <format dxfId="1006">
      <pivotArea field="12" type="button" dataOnly="0" labelOnly="1" outline="0" axis="axisRow" fieldPosition="2"/>
    </format>
    <format dxfId="1005">
      <pivotArea field="10" type="button" dataOnly="0" labelOnly="1" outline="0"/>
    </format>
    <format dxfId="1004">
      <pivotArea field="29" type="button" dataOnly="0" labelOnly="1" outline="0"/>
    </format>
    <format dxfId="1003">
      <pivotArea field="30" type="button" dataOnly="0" labelOnly="1" outline="0"/>
    </format>
    <format dxfId="10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1">
      <pivotArea outline="0" fieldPosition="0">
        <references count="1">
          <reference field="4294967294" count="1">
            <x v="0"/>
          </reference>
        </references>
      </pivotArea>
    </format>
    <format dxfId="1000">
      <pivotArea field="30" type="button" dataOnly="0" labelOnly="1" outline="0"/>
    </format>
    <format dxfId="999">
      <pivotArea field="7" type="button" dataOnly="0" labelOnly="1" outline="0"/>
    </format>
    <format dxfId="998">
      <pivotArea type="origin" dataOnly="0" labelOnly="1" outline="0" offset="A1" fieldPosition="0"/>
    </format>
    <format dxfId="997">
      <pivotArea type="origin" dataOnly="0" labelOnly="1" outline="0" fieldPosition="0"/>
    </format>
    <format dxfId="996">
      <pivotArea type="origin" dataOnly="0" labelOnly="1" outline="0" fieldPosition="0"/>
    </format>
    <format dxfId="995">
      <pivotArea field="19" type="button" dataOnly="0" labelOnly="1" outline="0" axis="axisRow" fieldPosition="0"/>
    </format>
    <format dxfId="994">
      <pivotArea field="9" type="button" dataOnly="0" labelOnly="1" outline="0" axis="axisRow" fieldPosition="6"/>
    </format>
    <format dxfId="993">
      <pivotArea field="9" type="button" dataOnly="0" labelOnly="1" outline="0" axis="axisRow" fieldPosition="6"/>
    </format>
    <format dxfId="992">
      <pivotArea field="30" type="button" dataOnly="0" labelOnly="1" outline="0"/>
    </format>
    <format dxfId="991">
      <pivotArea field="2" type="button" dataOnly="0" labelOnly="1" outline="0"/>
    </format>
    <format dxfId="990">
      <pivotArea field="2" type="button" dataOnly="0" labelOnly="1" outline="0"/>
    </format>
    <format dxfId="989">
      <pivotArea field="2" type="button" dataOnly="0" labelOnly="1" outline="0"/>
    </format>
    <format dxfId="988">
      <pivotArea field="9" type="button" dataOnly="0" labelOnly="1" outline="0" axis="axisRow" fieldPosition="6"/>
    </format>
    <format dxfId="987">
      <pivotArea type="origin" dataOnly="0" labelOnly="1" outline="0" fieldPosition="0"/>
    </format>
    <format dxfId="986">
      <pivotArea type="origin" dataOnly="0" labelOnly="1" outline="0" fieldPosition="0"/>
    </format>
    <format dxfId="985">
      <pivotArea field="32" type="button" dataOnly="0" labelOnly="1" outline="0"/>
    </format>
    <format dxfId="984">
      <pivotArea field="33" type="button" dataOnly="0" labelOnly="1" outline="0"/>
    </format>
    <format dxfId="983">
      <pivotArea field="34" type="button" dataOnly="0" labelOnly="1" outline="0"/>
    </format>
    <format dxfId="982">
      <pivotArea field="34" type="button" dataOnly="0" labelOnly="1" outline="0"/>
    </format>
    <format dxfId="981">
      <pivotArea field="33" type="button" dataOnly="0" labelOnly="1" outline="0"/>
    </format>
    <format dxfId="980">
      <pivotArea field="32" type="button" dataOnly="0" labelOnly="1" outline="0"/>
    </format>
    <format dxfId="979">
      <pivotArea field="32" type="button" dataOnly="0" labelOnly="1" outline="0"/>
    </format>
    <format dxfId="978">
      <pivotArea field="33" type="button" dataOnly="0" labelOnly="1" outline="0"/>
    </format>
    <format dxfId="977">
      <pivotArea field="34" type="button" dataOnly="0" labelOnly="1" outline="0"/>
    </format>
    <format dxfId="976">
      <pivotArea dataOnly="0" labelOnly="1" outline="0" fieldPosition="0">
        <references count="1">
          <reference field="19" count="0"/>
        </references>
      </pivotArea>
    </format>
    <format dxfId="975">
      <pivotArea dataOnly="0" labelOnly="1" outline="0" fieldPosition="0">
        <references count="1">
          <reference field="14" count="0"/>
        </references>
      </pivotArea>
    </format>
    <format dxfId="974">
      <pivotArea dataOnly="0" labelOnly="1" outline="0" fieldPosition="0">
        <references count="1">
          <reference field="14" count="0"/>
        </references>
      </pivotArea>
    </format>
    <format dxfId="973">
      <pivotArea field="28" type="button" dataOnly="0" labelOnly="1" outline="0"/>
    </format>
    <format dxfId="972">
      <pivotArea field="21" type="button" dataOnly="0" labelOnly="1" outline="0"/>
    </format>
    <format dxfId="971">
      <pivotArea field="15" type="button" dataOnly="0" labelOnly="1" outline="0"/>
    </format>
    <format dxfId="970">
      <pivotArea field="19" type="button" dataOnly="0" labelOnly="1" outline="0" axis="axisRow" fieldPosition="0"/>
    </format>
    <format dxfId="969">
      <pivotArea field="5" type="button" dataOnly="0" labelOnly="1" outline="0" axis="axisRow" fieldPosition="3"/>
    </format>
    <format dxfId="968">
      <pivotArea field="14" type="button" dataOnly="0" labelOnly="1" outline="0" axis="axisRow" fieldPosition="4"/>
    </format>
    <format dxfId="967">
      <pivotArea field="6" type="button" dataOnly="0" labelOnly="1" outline="0" axis="axisRow" fieldPosition="1"/>
    </format>
    <format dxfId="966">
      <pivotArea field="10" type="button" dataOnly="0" labelOnly="1" outline="0"/>
    </format>
    <format dxfId="965">
      <pivotArea field="29" type="button" dataOnly="0" labelOnly="1" outline="0"/>
    </format>
    <format dxfId="964">
      <pivotArea field="12" type="button" dataOnly="0" labelOnly="1" outline="0" axis="axisRow" fieldPosition="2"/>
    </format>
    <format dxfId="963">
      <pivotArea field="9" type="button" dataOnly="0" labelOnly="1" outline="0" axis="axisRow" fieldPosition="6"/>
    </format>
    <format dxfId="962">
      <pivotArea field="30" type="button" dataOnly="0" labelOnly="1" outline="0"/>
    </format>
    <format dxfId="961">
      <pivotArea field="29" type="button" dataOnly="0" labelOnly="1" outline="0"/>
    </format>
    <format dxfId="960">
      <pivotArea field="6" type="button" dataOnly="0" labelOnly="1" outline="0" axis="axisRow" fieldPosition="1"/>
    </format>
    <format dxfId="959">
      <pivotArea field="14" type="button" dataOnly="0" labelOnly="1" outline="0" axis="axisRow" fieldPosition="4"/>
    </format>
    <format dxfId="958">
      <pivotArea field="5" type="button" dataOnly="0" labelOnly="1" outline="0" axis="axisRow" fieldPosition="3"/>
    </format>
    <format dxfId="957">
      <pivotArea field="19" type="button" dataOnly="0" labelOnly="1" outline="0" axis="axisRow" fieldPosition="0"/>
    </format>
    <format dxfId="956">
      <pivotArea dataOnly="0" grandCol="1" outline="0" axis="axisCol" fieldPosition="0"/>
    </format>
    <format dxfId="955">
      <pivotArea dataOnly="0" grandCol="1" outline="0" axis="axisCol" fieldPosition="0"/>
    </format>
    <format dxfId="954">
      <pivotArea dataOnly="0" labelOnly="1" outline="0" fieldPosition="0">
        <references count="1">
          <reference field="9" count="0"/>
        </references>
      </pivotArea>
    </format>
    <format dxfId="953">
      <pivotArea field="31" type="button" dataOnly="0" labelOnly="1" outline="0"/>
    </format>
    <format dxfId="952">
      <pivotArea dataOnly="0" labelOnly="1" outline="0" fieldPosition="0">
        <references count="1">
          <reference field="9" count="0"/>
        </references>
      </pivotArea>
    </format>
    <format dxfId="951">
      <pivotArea dataOnly="0" labelOnly="1" outline="0" fieldPosition="0">
        <references count="1">
          <reference field="35" count="0"/>
        </references>
      </pivotArea>
    </format>
    <format dxfId="950">
      <pivotArea dataOnly="0" labelOnly="1" outline="0" fieldPosition="0">
        <references count="1">
          <reference field="9" count="0"/>
        </references>
      </pivotArea>
    </format>
    <format dxfId="949">
      <pivotArea dataOnly="0" labelOnly="1" outline="0" fieldPosition="0">
        <references count="1">
          <reference field="9" count="0"/>
        </references>
      </pivotArea>
    </format>
    <format dxfId="948">
      <pivotArea dataOnly="0" labelOnly="1" outline="0" fieldPosition="0">
        <references count="1">
          <reference field="35" count="0"/>
        </references>
      </pivotArea>
    </format>
    <format dxfId="947">
      <pivotArea dataOnly="0" labelOnly="1" outline="0" fieldPosition="0">
        <references count="1">
          <reference field="35" count="0"/>
        </references>
      </pivotArea>
    </format>
    <format dxfId="946">
      <pivotArea field="10" type="button" dataOnly="0" labelOnly="1" outline="0"/>
    </format>
    <format dxfId="9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44">
      <pivotArea field="9" type="button" dataOnly="0" labelOnly="1" outline="0" axis="axisRow" fieldPosition="6"/>
    </format>
    <format dxfId="943">
      <pivotArea field="35" type="button" dataOnly="0" labelOnly="1" outline="0" axis="axisRow" fieldPosition="5"/>
    </format>
    <format dxfId="942">
      <pivotArea field="31" type="button" dataOnly="0" labelOnly="1" outline="0"/>
    </format>
    <format dxfId="941">
      <pivotArea dataOnly="0" labelOnly="1" outline="0" fieldPosition="0">
        <references count="1">
          <reference field="19" count="0"/>
        </references>
      </pivotArea>
    </format>
    <format dxfId="940">
      <pivotArea dataOnly="0" labelOnly="1" outline="0" fieldPosition="0">
        <references count="1">
          <reference field="5" count="0"/>
        </references>
      </pivotArea>
    </format>
    <format dxfId="939">
      <pivotArea field="15" type="button" dataOnly="0" labelOnly="1" outline="0"/>
    </format>
    <format dxfId="938">
      <pivotArea field="35" type="button" dataOnly="0" labelOnly="1" outline="0" axis="axisRow" fieldPosition="5"/>
    </format>
    <format dxfId="937">
      <pivotArea field="10" type="button" dataOnly="0" labelOnly="1" outline="0"/>
    </format>
    <format dxfId="936">
      <pivotArea field="32" type="button" dataOnly="0" labelOnly="1" outline="0"/>
    </format>
    <format dxfId="935">
      <pivotArea field="31" type="button" dataOnly="0" labelOnly="1" outline="0"/>
    </format>
    <format dxfId="934">
      <pivotArea field="30" type="button" dataOnly="0" labelOnly="1" outline="0"/>
    </format>
    <format dxfId="933">
      <pivotArea field="19" type="button" dataOnly="0" labelOnly="1" outline="0" axis="axisRow" fieldPosition="0"/>
    </format>
    <format dxfId="932">
      <pivotArea dataOnly="0" outline="0" fieldPosition="0">
        <references count="1">
          <reference field="4294967294" count="1">
            <x v="0"/>
          </reference>
        </references>
      </pivotArea>
    </format>
    <format dxfId="931">
      <pivotArea dataOnly="0" labelOnly="1" outline="0" fieldPosition="0">
        <references count="1">
          <reference field="19" count="0"/>
        </references>
      </pivotArea>
    </format>
    <format dxfId="930">
      <pivotArea dataOnly="0" labelOnly="1" outline="0" fieldPosition="0">
        <references count="1">
          <reference field="19" count="0"/>
        </references>
      </pivotArea>
    </format>
    <format dxfId="929">
      <pivotArea dataOnly="0" labelOnly="1" outline="0" fieldPosition="0">
        <references count="1">
          <reference field="19" count="0"/>
        </references>
      </pivotArea>
    </format>
    <format dxfId="9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26">
      <pivotArea dataOnly="0" outline="0" fieldPosition="0">
        <references count="1">
          <reference field="19" count="0" defaultSubtotal="1"/>
        </references>
      </pivotArea>
    </format>
    <format dxfId="925">
      <pivotArea dataOnly="0" outline="0" fieldPosition="0">
        <references count="1">
          <reference field="19" count="0" defaultSubtotal="1"/>
        </references>
      </pivotArea>
    </format>
    <format dxfId="924">
      <pivotArea field="35" type="button" dataOnly="0" labelOnly="1" outline="0" axis="axisRow" fieldPosition="5"/>
    </format>
    <format dxfId="923">
      <pivotArea field="35" type="button" dataOnly="0" labelOnly="1" outline="0" axis="axisRow" fieldPosition="5"/>
    </format>
    <format dxfId="922">
      <pivotArea field="9" type="button" dataOnly="0" labelOnly="1" outline="0" axis="axisRow" fieldPosition="6"/>
    </format>
    <format dxfId="921">
      <pivotArea field="35" type="button" dataOnly="0" labelOnly="1" outline="0" axis="axisRow" fieldPosition="5"/>
    </format>
    <format dxfId="920">
      <pivotArea field="32" type="button" dataOnly="0" labelOnly="1" outline="0"/>
    </format>
    <format dxfId="919">
      <pivotArea field="31" type="button" dataOnly="0" labelOnly="1" outline="0"/>
    </format>
    <format dxfId="918">
      <pivotArea field="2" type="button" dataOnly="0" labelOnly="1" outline="0"/>
    </format>
    <format dxfId="917">
      <pivotArea dataOnly="0" labelOnly="1" outline="0" fieldPosition="0">
        <references count="1">
          <reference field="35" count="0"/>
        </references>
      </pivotArea>
    </format>
    <format dxfId="916">
      <pivotArea dataOnly="0" labelOnly="1" outline="0" fieldPosition="0">
        <references count="1">
          <reference field="6" count="0"/>
        </references>
      </pivotArea>
    </format>
    <format dxfId="915">
      <pivotArea field="15" type="button" dataOnly="0" labelOnly="1" outline="0"/>
    </format>
    <format dxfId="914">
      <pivotArea dataOnly="0" labelOnly="1" outline="0" fieldPosition="0">
        <references count="1">
          <reference field="14" count="0"/>
        </references>
      </pivotArea>
    </format>
    <format dxfId="913">
      <pivotArea dataOnly="0" labelOnly="1" outline="0" fieldPosition="0">
        <references count="1">
          <reference field="5" count="0"/>
        </references>
      </pivotArea>
    </format>
    <format dxfId="912">
      <pivotArea dataOnly="0" outline="0" fieldPosition="0">
        <references count="1">
          <reference field="4294967294" count="1">
            <x v="1"/>
          </reference>
        </references>
      </pivotArea>
    </format>
    <format dxfId="9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07">
      <pivotArea field="37" type="button" dataOnly="0" labelOnly="1" outline="0"/>
    </format>
    <format dxfId="906">
      <pivotArea field="37" type="button" dataOnly="0" labelOnly="1" outline="0"/>
    </format>
    <format dxfId="905">
      <pivotArea field="38" type="button" dataOnly="0" labelOnly="1" outline="0"/>
    </format>
    <format dxfId="904">
      <pivotArea field="38" type="button" dataOnly="0" labelOnly="1" outline="0"/>
    </format>
    <format dxfId="903">
      <pivotArea field="37" type="button" dataOnly="0" labelOnly="1" outline="0"/>
    </format>
    <format dxfId="902">
      <pivotArea field="38" type="button" dataOnly="0" labelOnly="1" outline="0"/>
    </format>
    <format dxfId="901">
      <pivotArea field="37" type="button" dataOnly="0" labelOnly="1" outline="0"/>
    </format>
    <format dxfId="9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98">
      <pivotArea field="15" type="button" dataOnly="0" labelOnly="1" outline="0"/>
    </format>
    <format dxfId="897">
      <pivotArea field="5" type="button" dataOnly="0" labelOnly="1" outline="0" axis="axisRow" fieldPosition="3"/>
    </format>
    <format dxfId="896">
      <pivotArea field="12" type="button" dataOnly="0" labelOnly="1" outline="0" axis="axisRow" fieldPosition="2"/>
    </format>
    <format dxfId="895">
      <pivotArea field="12" type="button" dataOnly="0" labelOnly="1" outline="0" axis="axisRow" fieldPosition="2"/>
    </format>
    <format dxfId="894">
      <pivotArea field="35" type="button" dataOnly="0" labelOnly="1" outline="0" axis="axisRow" fieldPosition="5"/>
    </format>
    <format dxfId="893">
      <pivotArea field="37" type="button" dataOnly="0" labelOnly="1" outline="0"/>
    </format>
    <format dxfId="892">
      <pivotArea field="38" type="button" dataOnly="0" labelOnly="1" outline="0"/>
    </format>
    <format dxfId="891">
      <pivotArea dataOnly="0" labelOnly="1" outline="0" fieldPosition="0">
        <references count="1">
          <reference field="19" count="0"/>
        </references>
      </pivotArea>
    </format>
    <format dxfId="890">
      <pivotArea field="12" type="button" dataOnly="0" labelOnly="1" outline="0" axis="axisRow" fieldPosition="2"/>
    </format>
    <format dxfId="889">
      <pivotArea field="15" type="button" dataOnly="0" labelOnly="1" outline="0"/>
    </format>
    <format dxfId="888">
      <pivotArea type="origin" dataOnly="0" labelOnly="1" outline="0" offset="A1" fieldPosition="0"/>
    </format>
    <format dxfId="887">
      <pivotArea field="40" type="button" dataOnly="0" labelOnly="1" outline="0" axis="axisRow" fieldPosition="7"/>
    </format>
    <format dxfId="886">
      <pivotArea field="40" type="button" dataOnly="0" labelOnly="1" outline="0" axis="axisRow" fieldPosition="7"/>
    </format>
    <format dxfId="885">
      <pivotArea field="40" type="button" dataOnly="0" labelOnly="1" outline="0" axis="axisRow" fieldPosition="7"/>
    </format>
    <format dxfId="884">
      <pivotArea field="40" type="button" dataOnly="0" labelOnly="1" outline="0" axis="axisRow" fieldPosition="7"/>
    </format>
    <format dxfId="883">
      <pivotArea dataOnly="0" labelOnly="1" outline="0" fieldPosition="0">
        <references count="1">
          <reference field="40" count="0"/>
        </references>
      </pivotArea>
    </format>
    <format dxfId="882">
      <pivotArea dataOnly="0" labelOnly="1" outline="0" fieldPosition="0">
        <references count="1">
          <reference field="40" count="0"/>
        </references>
      </pivotArea>
    </format>
    <format dxfId="881">
      <pivotArea dataOnly="0" labelOnly="1" outline="0" fieldPosition="0">
        <references count="1">
          <reference field="40" count="0"/>
        </references>
      </pivotArea>
    </format>
    <format dxfId="880">
      <pivotArea dataOnly="0" outline="0" fieldPosition="0">
        <references count="1">
          <reference field="4294967294" count="1">
            <x v="0"/>
          </reference>
        </references>
      </pivotArea>
    </format>
    <format dxfId="879">
      <pivotArea dataOnly="0" outline="0" fieldPosition="0">
        <references count="1">
          <reference field="4294967294" count="1">
            <x v="1"/>
          </reference>
        </references>
      </pivotArea>
    </format>
    <format dxfId="878">
      <pivotArea dataOnly="0" outline="0" fieldPosition="0">
        <references count="1">
          <reference field="4294967294" count="1">
            <x v="0"/>
          </reference>
        </references>
      </pivotArea>
    </format>
    <format dxfId="877">
      <pivotArea dataOnly="0" outline="0" fieldPosition="0">
        <references count="1">
          <reference field="4294967294" count="1">
            <x v="1"/>
          </reference>
        </references>
      </pivotArea>
    </format>
    <format dxfId="876">
      <pivotArea field="19" type="button" dataOnly="0" labelOnly="1" outline="0" axis="axisRow" fieldPosition="0"/>
    </format>
    <format dxfId="875">
      <pivotArea field="6" type="button" dataOnly="0" labelOnly="1" outline="0" axis="axisRow" fieldPosition="1"/>
    </format>
    <format dxfId="874">
      <pivotArea field="12" type="button" dataOnly="0" labelOnly="1" outline="0" axis="axisRow" fieldPosition="2"/>
    </format>
    <format dxfId="873">
      <pivotArea field="5" type="button" dataOnly="0" labelOnly="1" outline="0" axis="axisRow" fieldPosition="3"/>
    </format>
    <format dxfId="872">
      <pivotArea field="14" type="button" dataOnly="0" labelOnly="1" outline="0" axis="axisRow" fieldPosition="4"/>
    </format>
    <format dxfId="871">
      <pivotArea field="35" type="button" dataOnly="0" labelOnly="1" outline="0" axis="axisRow" fieldPosition="5"/>
    </format>
    <format dxfId="870">
      <pivotArea field="9" type="button" dataOnly="0" labelOnly="1" outline="0" axis="axisRow" fieldPosition="6"/>
    </format>
    <format dxfId="869">
      <pivotArea field="40" type="button" dataOnly="0" labelOnly="1" outline="0" axis="axisRow" fieldPosition="7"/>
    </format>
    <format dxfId="8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67">
      <pivotArea dataOnly="0" labelOnly="1" outline="0" fieldPosition="0">
        <references count="1">
          <reference field="14" count="0"/>
        </references>
      </pivotArea>
    </format>
    <format dxfId="866">
      <pivotArea field="9" type="button" dataOnly="0" labelOnly="1" outline="0" axis="axisRow" fieldPosition="6"/>
    </format>
    <format dxfId="865">
      <pivotArea field="35" type="button" dataOnly="0" labelOnly="1" outline="0" axis="axisRow" fieldPosition="5"/>
    </format>
    <format dxfId="864">
      <pivotArea field="40" type="button" dataOnly="0" labelOnly="1" outline="0" axis="axisRow" fieldPosition="7"/>
    </format>
    <format dxfId="863">
      <pivotArea field="40" type="button" dataOnly="0" labelOnly="1" outline="0" axis="axisRow" fieldPosition="7"/>
    </format>
    <format dxfId="862">
      <pivotArea field="35" type="button" dataOnly="0" labelOnly="1" outline="0" axis="axisRow" fieldPosition="5"/>
    </format>
    <format dxfId="8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56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Medium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4" cacheId="223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3:M15" firstHeaderRow="1" firstDataRow="2" firstDataCol="10"/>
  <pivotFields count="44">
    <pivotField compact="0" outline="0" subtotalTop="0" showAll="0" includeNewItemsInFilter="1" defaultSubtotal="0"/>
    <pivotField compact="0" outline="0" subtotalTop="0" showAll="0" includeNewItemsInFilter="1" defaultSubtotal="0"/>
    <pivotField name="MAQ 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sortType="ascending" defaultSubtotal="0">
      <items count="2">
        <item m="1" x="1"/>
        <item x="0"/>
      </items>
    </pivotField>
    <pivotField name="LABOR " axis="axisRow" compact="0" outline="0" subtotalTop="0" showAll="0" includeNewItemsInFilter="1" defaultSubtotal="0">
      <items count="2">
        <item x="0"/>
        <item m="1" x="1"/>
      </items>
    </pivotField>
    <pivotField name="CANTIDAD PLAN" compact="0" outline="0" subtotalTop="0" showAll="0" includeNewItemsInFilter="1" defaultSubtotal="0">
      <items count="26">
        <item x="0"/>
        <item m="1" x="11"/>
        <item m="1" x="24"/>
        <item m="1" x="14"/>
        <item m="1" x="7"/>
        <item m="1" x="23"/>
        <item m="1" x="25"/>
        <item m="1" x="3"/>
        <item m="1" x="5"/>
        <item m="1" x="15"/>
        <item m="1" x="4"/>
        <item m="1" x="19"/>
        <item m="1" x="2"/>
        <item m="1" x="12"/>
        <item m="1" x="9"/>
        <item m="1" x="21"/>
        <item m="1" x="10"/>
        <item m="1" x="17"/>
        <item m="1" x="8"/>
        <item m="1" x="22"/>
        <item m="1" x="20"/>
        <item m="1" x="16"/>
        <item m="1" x="6"/>
        <item m="1" x="13"/>
        <item m="1" x="18"/>
        <item m="1" x="1"/>
      </items>
    </pivotField>
    <pivotField dataField="1" compact="0" outline="0" subtotalTop="0" showAll="0" includeNewItemsInFilter="1" defaultSubtotal="0"/>
    <pivotField name="CANT. PROGRAMADA" axis="axisRow" compact="0" outline="0" subtotalTop="0" showAll="0" includeNewItemsInFilter="1" defaultSubtotal="0">
      <items count="26">
        <item x="0"/>
        <item m="1" x="11"/>
        <item m="1" x="5"/>
        <item m="1" x="24"/>
        <item m="1" x="14"/>
        <item m="1" x="7"/>
        <item m="1" x="23"/>
        <item m="1" x="19"/>
        <item m="1" x="2"/>
        <item m="1" x="25"/>
        <item m="1" x="3"/>
        <item m="1" x="15"/>
        <item m="1" x="4"/>
        <item m="1" x="12"/>
        <item m="1" x="9"/>
        <item m="1" x="21"/>
        <item m="1" x="10"/>
        <item m="1" x="17"/>
        <item m="1" x="8"/>
        <item m="1" x="22"/>
        <item m="1" x="20"/>
        <item m="1" x="16"/>
        <item m="1" x="6"/>
        <item m="1" x="13"/>
        <item m="1" x="18"/>
        <item m="1" x="1"/>
      </items>
    </pivotField>
    <pivotField name="CONCLUIDO?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name="UM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SUERTE" axis="axisRow" compact="0" outline="0" subtotalTop="0" showAll="0" includeNewItemsInFilter="1" sortType="ascending" defaultSubtotal="0">
      <items count="2">
        <item m="1" x="1"/>
        <item x="0"/>
      </items>
    </pivotField>
    <pivotField name="FECHA PLAN" compact="0" outline="0" subtotalTop="0" multipleItemSelectionAllowed="1" showAll="0" includeNewItemsInFilter="1" defaultSubtotal="0">
      <items count="2">
        <item h="1" x="0"/>
        <item m="1" x="1"/>
      </items>
    </pivotField>
    <pivotField name="VR. UNITARIO" axis="axisRow" compact="0" outline="0" subtotalTop="0" showAll="0" includeNewItemsInFilter="1" defaultSubtotal="0">
      <items count="4">
        <item m="1" x="1"/>
        <item m="1" x="3"/>
        <item m="1" x="2"/>
        <item x="0"/>
      </items>
    </pivotField>
    <pivotField name="VR. TOTAL PROYECTO" axis="axisRow" compact="0" outline="0" subtotalTop="0" showAll="0" includeNewItemsInFilter="1" defaultSubtotal="0">
      <items count="13">
        <item m="1" x="1"/>
        <item m="1" x="5"/>
        <item m="1" x="7"/>
        <item m="1" x="10"/>
        <item m="1" x="12"/>
        <item m="1" x="6"/>
        <item m="1" x="4"/>
        <item m="1" x="2"/>
        <item m="1" x="8"/>
        <item m="1" x="11"/>
        <item m="1" x="9"/>
        <item m="1" x="3"/>
        <item x="0"/>
      </items>
    </pivotField>
    <pivotField compact="0" outline="0" subtotalTop="0" showAll="0" includeNewItemsInFilter="1" defaultSubtotal="0"/>
    <pivotField name="CLIENTE" axis="axisRow" compact="0" outline="0" subtotalTop="0" showAll="0" includeNewItemsInFilter="1" sortType="ascending">
      <items count="3">
        <item m="1" x="1"/>
        <item h="1" x="0"/>
        <item t="default"/>
      </items>
    </pivotField>
    <pivotField compact="0" outline="0" subtotalTop="0" showAll="0" includeNewItemsInFilter="1" defaultSubtotal="0"/>
    <pivotField name="SUPERVISOR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ZONA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>
      <items count="2">
        <item x="0"/>
        <item m="1" x="1"/>
      </items>
    </pivotField>
    <pivotField name="F. REALIZADO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13">
        <item m="1" x="1"/>
        <item m="1" x="6"/>
        <item m="1" x="9"/>
        <item m="1" x="12"/>
        <item m="1" x="3"/>
        <item m="1" x="7"/>
        <item m="1" x="5"/>
        <item m="1" x="2"/>
        <item m="1" x="4"/>
        <item m="1" x="10"/>
        <item m="1" x="8"/>
        <item m="1" x="1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>
      <items count="136">
        <item m="1" x="62"/>
        <item m="1" x="55"/>
        <item m="1" x="106"/>
        <item m="1" x="126"/>
        <item m="1" x="111"/>
        <item m="1" x="15"/>
        <item m="1" x="21"/>
        <item m="1" x="92"/>
        <item m="1" x="17"/>
        <item m="1" x="54"/>
        <item m="1" x="46"/>
        <item m="1" x="108"/>
        <item m="1" x="110"/>
        <item m="1" x="127"/>
        <item m="1" x="64"/>
        <item m="1" x="14"/>
        <item m="1" x="98"/>
        <item m="1" x="134"/>
        <item m="1" x="101"/>
        <item m="1" x="49"/>
        <item m="1" x="70"/>
        <item m="1" x="129"/>
        <item m="1" x="50"/>
        <item m="1" x="18"/>
        <item m="1" x="132"/>
        <item m="1" x="94"/>
        <item m="1" x="52"/>
        <item m="1" x="35"/>
        <item m="1" x="9"/>
        <item m="1" x="75"/>
        <item m="1" x="5"/>
        <item m="1" x="77"/>
        <item m="1" x="100"/>
        <item m="1" x="27"/>
        <item m="1" x="133"/>
        <item m="1" x="107"/>
        <item m="1" x="116"/>
        <item m="1" x="25"/>
        <item m="1" x="76"/>
        <item m="1" x="122"/>
        <item m="1" x="56"/>
        <item m="1" x="78"/>
        <item m="1" x="31"/>
        <item m="1" x="124"/>
        <item m="1" x="6"/>
        <item m="1" x="65"/>
        <item m="1" x="86"/>
        <item m="1" x="69"/>
        <item m="1" x="123"/>
        <item m="1" x="89"/>
        <item m="1" x="97"/>
        <item m="1" x="105"/>
        <item m="1" x="26"/>
        <item m="1" x="41"/>
        <item m="1" x="2"/>
        <item m="1" x="16"/>
        <item m="1" x="82"/>
        <item m="1" x="48"/>
        <item m="1" x="51"/>
        <item m="1" x="96"/>
        <item m="1" x="3"/>
        <item m="1" x="34"/>
        <item m="1" x="84"/>
        <item m="1" x="60"/>
        <item m="1" x="99"/>
        <item m="1" x="104"/>
        <item m="1" x="87"/>
        <item m="1" x="20"/>
        <item m="1" x="72"/>
        <item m="1" x="7"/>
        <item m="1" x="121"/>
        <item m="1" x="40"/>
        <item m="1" x="43"/>
        <item m="1" x="131"/>
        <item m="1" x="102"/>
        <item m="1" x="39"/>
        <item m="1" x="59"/>
        <item m="1" x="66"/>
        <item m="1" x="68"/>
        <item m="1" x="113"/>
        <item m="1" x="117"/>
        <item m="1" x="36"/>
        <item m="1" x="47"/>
        <item m="1" x="24"/>
        <item m="1" x="29"/>
        <item m="1" x="32"/>
        <item m="1" x="12"/>
        <item m="1" x="67"/>
        <item m="1" x="112"/>
        <item m="1" x="90"/>
        <item m="1" x="91"/>
        <item m="1" x="130"/>
        <item m="1" x="37"/>
        <item m="1" x="125"/>
        <item m="1" x="128"/>
        <item m="1" x="73"/>
        <item m="1" x="115"/>
        <item m="1" x="53"/>
        <item m="1" x="10"/>
        <item m="1" x="120"/>
        <item m="1" x="57"/>
        <item m="1" x="74"/>
        <item m="1" x="109"/>
        <item m="1" x="135"/>
        <item m="1" x="88"/>
        <item m="1" x="42"/>
        <item m="1" x="11"/>
        <item m="1" x="80"/>
        <item m="1" x="63"/>
        <item m="1" x="71"/>
        <item m="1" x="22"/>
        <item m="1" x="83"/>
        <item m="1" x="95"/>
        <item m="1" x="79"/>
        <item m="1" x="85"/>
        <item m="1" x="8"/>
        <item m="1" x="119"/>
        <item m="1" x="38"/>
        <item m="1" x="44"/>
        <item m="1" x="13"/>
        <item m="1" x="103"/>
        <item m="1" x="61"/>
        <item m="1" x="19"/>
        <item m="1" x="114"/>
        <item m="1" x="33"/>
        <item m="1" x="93"/>
        <item m="1" x="28"/>
        <item m="1" x="30"/>
        <item m="1" x="81"/>
        <item m="1" x="45"/>
        <item m="1" x="4"/>
        <item m="1" x="118"/>
        <item m="1" x="58"/>
        <item m="1" x="23"/>
        <item x="0"/>
        <item m="1" x="1"/>
      </items>
    </pivotField>
    <pivotField compact="0" outline="0" subtotalTop="0" showAll="0" includeNewItemsInFilter="1" defaultSubtotal="0">
      <items count="136">
        <item m="1" x="62"/>
        <item m="1" x="55"/>
        <item m="1" x="106"/>
        <item m="1" x="126"/>
        <item m="1" x="111"/>
        <item m="1" x="15"/>
        <item m="1" x="21"/>
        <item m="1" x="92"/>
        <item m="1" x="17"/>
        <item m="1" x="54"/>
        <item m="1" x="46"/>
        <item m="1" x="108"/>
        <item m="1" x="110"/>
        <item m="1" x="127"/>
        <item m="1" x="64"/>
        <item m="1" x="14"/>
        <item m="1" x="98"/>
        <item m="1" x="134"/>
        <item m="1" x="101"/>
        <item m="1" x="49"/>
        <item m="1" x="70"/>
        <item m="1" x="129"/>
        <item m="1" x="50"/>
        <item m="1" x="18"/>
        <item m="1" x="132"/>
        <item m="1" x="94"/>
        <item m="1" x="52"/>
        <item m="1" x="35"/>
        <item m="1" x="9"/>
        <item m="1" x="75"/>
        <item m="1" x="5"/>
        <item m="1" x="77"/>
        <item m="1" x="100"/>
        <item m="1" x="27"/>
        <item m="1" x="133"/>
        <item m="1" x="107"/>
        <item m="1" x="116"/>
        <item m="1" x="25"/>
        <item m="1" x="76"/>
        <item m="1" x="122"/>
        <item m="1" x="56"/>
        <item m="1" x="78"/>
        <item m="1" x="31"/>
        <item m="1" x="124"/>
        <item m="1" x="6"/>
        <item m="1" x="65"/>
        <item m="1" x="86"/>
        <item m="1" x="69"/>
        <item m="1" x="123"/>
        <item m="1" x="89"/>
        <item m="1" x="97"/>
        <item m="1" x="105"/>
        <item m="1" x="26"/>
        <item m="1" x="41"/>
        <item m="1" x="2"/>
        <item m="1" x="16"/>
        <item m="1" x="82"/>
        <item m="1" x="48"/>
        <item m="1" x="51"/>
        <item m="1" x="96"/>
        <item m="1" x="3"/>
        <item m="1" x="34"/>
        <item m="1" x="84"/>
        <item m="1" x="60"/>
        <item m="1" x="99"/>
        <item m="1" x="104"/>
        <item m="1" x="87"/>
        <item m="1" x="20"/>
        <item m="1" x="72"/>
        <item m="1" x="7"/>
        <item m="1" x="121"/>
        <item m="1" x="40"/>
        <item m="1" x="43"/>
        <item m="1" x="131"/>
        <item m="1" x="102"/>
        <item m="1" x="39"/>
        <item m="1" x="59"/>
        <item m="1" x="66"/>
        <item m="1" x="68"/>
        <item m="1" x="113"/>
        <item m="1" x="117"/>
        <item m="1" x="36"/>
        <item m="1" x="47"/>
        <item m="1" x="24"/>
        <item m="1" x="29"/>
        <item m="1" x="32"/>
        <item m="1" x="12"/>
        <item m="1" x="67"/>
        <item m="1" x="112"/>
        <item m="1" x="90"/>
        <item m="1" x="91"/>
        <item m="1" x="130"/>
        <item m="1" x="37"/>
        <item m="1" x="125"/>
        <item m="1" x="128"/>
        <item m="1" x="73"/>
        <item m="1" x="115"/>
        <item m="1" x="53"/>
        <item m="1" x="10"/>
        <item m="1" x="120"/>
        <item m="1" x="57"/>
        <item m="1" x="74"/>
        <item m="1" x="109"/>
        <item m="1" x="135"/>
        <item m="1" x="88"/>
        <item m="1" x="42"/>
        <item m="1" x="11"/>
        <item m="1" x="80"/>
        <item m="1" x="63"/>
        <item m="1" x="71"/>
        <item m="1" x="22"/>
        <item m="1" x="83"/>
        <item m="1" x="95"/>
        <item m="1" x="79"/>
        <item m="1" x="85"/>
        <item m="1" x="8"/>
        <item m="1" x="119"/>
        <item m="1" x="38"/>
        <item m="1" x="44"/>
        <item m="1" x="13"/>
        <item m="1" x="103"/>
        <item m="1" x="61"/>
        <item m="1" x="19"/>
        <item m="1" x="114"/>
        <item m="1" x="33"/>
        <item m="1" x="93"/>
        <item m="1" x="28"/>
        <item m="1" x="30"/>
        <item m="1" x="81"/>
        <item m="1" x="45"/>
        <item m="1" x="4"/>
        <item m="1" x="118"/>
        <item m="1" x="58"/>
        <item m="1" x="23"/>
        <item x="0"/>
        <item m="1" x="1"/>
      </items>
    </pivotField>
    <pivotField dataField="1" compact="0" outline="0" subtotalTop="0" showAll="0" includeNewItemsInFilter="1" defaultSubtotal="0"/>
    <pivotField name="HORAS PRESUPUESTO" axis="axisRow" compact="0" outline="0" subtotalTop="0" showAll="0" includeNewItemsInFilter="1" defaultSubtotal="0">
      <items count="13">
        <item m="1" x="1"/>
        <item m="1" x="4"/>
        <item m="1" x="9"/>
        <item m="1" x="6"/>
        <item m="1" x="12"/>
        <item m="1" x="7"/>
        <item m="1" x="10"/>
        <item m="1" x="11"/>
        <item m="1" x="5"/>
        <item m="1" x="8"/>
        <item m="1" x="3"/>
        <item m="1" x="2"/>
        <item x="0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0">
    <field x="19"/>
    <field x="6"/>
    <field x="12"/>
    <field x="5"/>
    <field x="14"/>
    <field x="16"/>
    <field x="17"/>
    <field x="35"/>
    <field x="9"/>
    <field x="40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REALIZADO" fld="8" baseField="28" baseItem="0" numFmtId="4"/>
    <dataField name="TOTAL HORAS " fld="39" baseField="38" baseItem="57"/>
    <dataField name="INGRESO EJECUCION " fld="36" baseField="40" baseItem="3" numFmtId="165"/>
  </dataFields>
  <formats count="226">
    <format dxfId="855">
      <pivotArea type="all" dataOnly="0" outline="0" fieldPosition="0"/>
    </format>
    <format dxfId="854">
      <pivotArea outline="0" fieldPosition="0"/>
    </format>
    <format dxfId="853">
      <pivotArea dataOnly="0" labelOnly="1" grandRow="1" outline="0" fieldPosition="0"/>
    </format>
    <format dxfId="852">
      <pivotArea grandRow="1" outline="0" fieldPosition="0"/>
    </format>
    <format dxfId="851">
      <pivotArea dataOnly="0" labelOnly="1" grandRow="1" outline="0" fieldPosition="0"/>
    </format>
    <format dxfId="850">
      <pivotArea grandRow="1" outline="0" fieldPosition="0"/>
    </format>
    <format dxfId="849">
      <pivotArea dataOnly="0" labelOnly="1" grandRow="1" outline="0" fieldPosition="0"/>
    </format>
    <format dxfId="848">
      <pivotArea type="all" dataOnly="0" outline="0" fieldPosition="0"/>
    </format>
    <format dxfId="847">
      <pivotArea outline="0" fieldPosition="0"/>
    </format>
    <format dxfId="846">
      <pivotArea dataOnly="0" labelOnly="1" grandRow="1" outline="0" fieldPosition="0"/>
    </format>
    <format dxfId="845">
      <pivotArea field="-2" type="button" dataOnly="0" labelOnly="1" outline="0" axis="axisCol" fieldPosition="0"/>
    </format>
    <format dxfId="844">
      <pivotArea type="origin" dataOnly="0" labelOnly="1" outline="0" fieldPosition="0"/>
    </format>
    <format dxfId="843">
      <pivotArea field="-2" type="button" dataOnly="0" labelOnly="1" outline="0" axis="axisCol" fieldPosition="0"/>
    </format>
    <format dxfId="842">
      <pivotArea type="topRight" dataOnly="0" labelOnly="1" outline="0" fieldPosition="0"/>
    </format>
    <format dxfId="841">
      <pivotArea grandRow="1" outline="0" fieldPosition="0"/>
    </format>
    <format dxfId="840">
      <pivotArea dataOnly="0" labelOnly="1" grandRow="1" outline="0" fieldPosition="0"/>
    </format>
    <format dxfId="839">
      <pivotArea dataOnly="0" labelOnly="1" grandRow="1" outline="0" fieldPosition="0"/>
    </format>
    <format dxfId="838">
      <pivotArea dataOnly="0" labelOnly="1" grandRow="1" outline="0" fieldPosition="0"/>
    </format>
    <format dxfId="837">
      <pivotArea dataOnly="0" labelOnly="1" grandRow="1" outline="0" fieldPosition="0"/>
    </format>
    <format dxfId="8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34">
      <pivotArea field="29" type="button" dataOnly="0" labelOnly="1" outline="0"/>
    </format>
    <format dxfId="833">
      <pivotArea field="12" type="button" dataOnly="0" labelOnly="1" outline="0" axis="axisRow" fieldPosition="2"/>
    </format>
    <format dxfId="832">
      <pivotArea field="28" type="button" dataOnly="0" labelOnly="1" outline="0"/>
    </format>
    <format dxfId="831">
      <pivotArea field="21" type="button" dataOnly="0" labelOnly="1" outline="0"/>
    </format>
    <format dxfId="830">
      <pivotArea field="15" type="button" dataOnly="0" labelOnly="1" outline="0"/>
    </format>
    <format dxfId="829">
      <pivotArea field="2" type="button" dataOnly="0" labelOnly="1" outline="0"/>
    </format>
    <format dxfId="828">
      <pivotArea field="19" type="button" dataOnly="0" labelOnly="1" outline="0" axis="axisRow" fieldPosition="0"/>
    </format>
    <format dxfId="827">
      <pivotArea field="14" type="button" dataOnly="0" labelOnly="1" outline="0" axis="axisRow" fieldPosition="4"/>
    </format>
    <format dxfId="826">
      <pivotArea field="11" type="button" dataOnly="0" labelOnly="1" outline="0"/>
    </format>
    <format dxfId="825">
      <pivotArea field="10" type="button" dataOnly="0" labelOnly="1" outline="0"/>
    </format>
    <format dxfId="824">
      <pivotArea field="6" type="button" dataOnly="0" labelOnly="1" outline="0" axis="axisRow" fieldPosition="1"/>
    </format>
    <format dxfId="823">
      <pivotArea field="5" type="button" dataOnly="0" labelOnly="1" outline="0" axis="axisRow" fieldPosition="3"/>
    </format>
    <format dxfId="822">
      <pivotArea field="12" type="button" dataOnly="0" labelOnly="1" outline="0" axis="axisRow" fieldPosition="2"/>
    </format>
    <format dxfId="821">
      <pivotArea grandRow="1" outline="0" fieldPosition="0"/>
    </format>
    <format dxfId="820">
      <pivotArea dataOnly="0" labelOnly="1" grandRow="1" outline="0" fieldPosition="0"/>
    </format>
    <format dxfId="819">
      <pivotArea type="all" dataOnly="0" outline="0" fieldPosition="0"/>
    </format>
    <format dxfId="818">
      <pivotArea outline="0" fieldPosition="0"/>
    </format>
    <format dxfId="8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16">
      <pivotArea grandRow="1" outline="0" fieldPosition="0"/>
    </format>
    <format dxfId="815">
      <pivotArea dataOnly="0" labelOnly="1" grandRow="1" outline="0" fieldPosition="0"/>
    </format>
    <format dxfId="814">
      <pivotArea field="30" type="button" dataOnly="0" labelOnly="1" outline="0"/>
    </format>
    <format dxfId="813">
      <pivotArea field="30" type="button" dataOnly="0" labelOnly="1" outline="0"/>
    </format>
    <format dxfId="812">
      <pivotArea field="30" type="button" dataOnly="0" labelOnly="1" outline="0"/>
    </format>
    <format dxfId="811">
      <pivotArea field="28" type="button" dataOnly="0" labelOnly="1" outline="0"/>
    </format>
    <format dxfId="810">
      <pivotArea field="28" type="button" dataOnly="0" labelOnly="1" outline="0"/>
    </format>
    <format dxfId="809">
      <pivotArea field="21" type="button" dataOnly="0" labelOnly="1" outline="0"/>
    </format>
    <format dxfId="808">
      <pivotArea field="21" type="button" dataOnly="0" labelOnly="1" outline="0"/>
    </format>
    <format dxfId="807">
      <pivotArea field="15" type="button" dataOnly="0" labelOnly="1" outline="0"/>
    </format>
    <format dxfId="806">
      <pivotArea field="15" type="button" dataOnly="0" labelOnly="1" outline="0"/>
    </format>
    <format dxfId="805">
      <pivotArea field="2" type="button" dataOnly="0" labelOnly="1" outline="0"/>
    </format>
    <format dxfId="804">
      <pivotArea field="2" type="button" dataOnly="0" labelOnly="1" outline="0"/>
    </format>
    <format dxfId="803">
      <pivotArea field="19" type="button" dataOnly="0" labelOnly="1" outline="0" axis="axisRow" fieldPosition="0"/>
    </format>
    <format dxfId="802">
      <pivotArea field="5" type="button" dataOnly="0" labelOnly="1" outline="0" axis="axisRow" fieldPosition="3"/>
    </format>
    <format dxfId="801">
      <pivotArea field="14" type="button" dataOnly="0" labelOnly="1" outline="0" axis="axisRow" fieldPosition="4"/>
    </format>
    <format dxfId="800">
      <pivotArea field="6" type="button" dataOnly="0" labelOnly="1" outline="0" axis="axisRow" fieldPosition="1"/>
    </format>
    <format dxfId="799">
      <pivotArea field="12" type="button" dataOnly="0" labelOnly="1" outline="0" axis="axisRow" fieldPosition="2"/>
    </format>
    <format dxfId="798">
      <pivotArea field="10" type="button" dataOnly="0" labelOnly="1" outline="0"/>
    </format>
    <format dxfId="797">
      <pivotArea field="29" type="button" dataOnly="0" labelOnly="1" outline="0"/>
    </format>
    <format dxfId="796">
      <pivotArea field="30" type="button" dataOnly="0" labelOnly="1" outline="0"/>
    </format>
    <format dxfId="7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94">
      <pivotArea outline="0" fieldPosition="0">
        <references count="1">
          <reference field="4294967294" count="1">
            <x v="0"/>
          </reference>
        </references>
      </pivotArea>
    </format>
    <format dxfId="793">
      <pivotArea field="30" type="button" dataOnly="0" labelOnly="1" outline="0"/>
    </format>
    <format dxfId="792">
      <pivotArea field="7" type="button" dataOnly="0" labelOnly="1" outline="0"/>
    </format>
    <format dxfId="791">
      <pivotArea type="origin" dataOnly="0" labelOnly="1" outline="0" offset="A1" fieldPosition="0"/>
    </format>
    <format dxfId="790">
      <pivotArea type="origin" dataOnly="0" labelOnly="1" outline="0" fieldPosition="0"/>
    </format>
    <format dxfId="789">
      <pivotArea type="origin" dataOnly="0" labelOnly="1" outline="0" fieldPosition="0"/>
    </format>
    <format dxfId="788">
      <pivotArea field="19" type="button" dataOnly="0" labelOnly="1" outline="0" axis="axisRow" fieldPosition="0"/>
    </format>
    <format dxfId="787">
      <pivotArea field="9" type="button" dataOnly="0" labelOnly="1" outline="0" axis="axisRow" fieldPosition="8"/>
    </format>
    <format dxfId="786">
      <pivotArea field="9" type="button" dataOnly="0" labelOnly="1" outline="0" axis="axisRow" fieldPosition="8"/>
    </format>
    <format dxfId="785">
      <pivotArea field="30" type="button" dataOnly="0" labelOnly="1" outline="0"/>
    </format>
    <format dxfId="784">
      <pivotArea field="2" type="button" dataOnly="0" labelOnly="1" outline="0"/>
    </format>
    <format dxfId="783">
      <pivotArea field="2" type="button" dataOnly="0" labelOnly="1" outline="0"/>
    </format>
    <format dxfId="782">
      <pivotArea field="2" type="button" dataOnly="0" labelOnly="1" outline="0"/>
    </format>
    <format dxfId="781">
      <pivotArea field="9" type="button" dataOnly="0" labelOnly="1" outline="0" axis="axisRow" fieldPosition="8"/>
    </format>
    <format dxfId="780">
      <pivotArea type="origin" dataOnly="0" labelOnly="1" outline="0" fieldPosition="0"/>
    </format>
    <format dxfId="779">
      <pivotArea type="origin" dataOnly="0" labelOnly="1" outline="0" fieldPosition="0"/>
    </format>
    <format dxfId="778">
      <pivotArea field="32" type="button" dataOnly="0" labelOnly="1" outline="0"/>
    </format>
    <format dxfId="777">
      <pivotArea field="33" type="button" dataOnly="0" labelOnly="1" outline="0"/>
    </format>
    <format dxfId="776">
      <pivotArea field="34" type="button" dataOnly="0" labelOnly="1" outline="0"/>
    </format>
    <format dxfId="775">
      <pivotArea field="34" type="button" dataOnly="0" labelOnly="1" outline="0"/>
    </format>
    <format dxfId="774">
      <pivotArea field="33" type="button" dataOnly="0" labelOnly="1" outline="0"/>
    </format>
    <format dxfId="773">
      <pivotArea field="32" type="button" dataOnly="0" labelOnly="1" outline="0"/>
    </format>
    <format dxfId="772">
      <pivotArea field="32" type="button" dataOnly="0" labelOnly="1" outline="0"/>
    </format>
    <format dxfId="771">
      <pivotArea field="33" type="button" dataOnly="0" labelOnly="1" outline="0"/>
    </format>
    <format dxfId="770">
      <pivotArea field="34" type="button" dataOnly="0" labelOnly="1" outline="0"/>
    </format>
    <format dxfId="769">
      <pivotArea dataOnly="0" labelOnly="1" outline="0" fieldPosition="0">
        <references count="1">
          <reference field="19" count="0"/>
        </references>
      </pivotArea>
    </format>
    <format dxfId="768">
      <pivotArea dataOnly="0" labelOnly="1" outline="0" fieldPosition="0">
        <references count="1">
          <reference field="14" count="0"/>
        </references>
      </pivotArea>
    </format>
    <format dxfId="767">
      <pivotArea dataOnly="0" labelOnly="1" outline="0" fieldPosition="0">
        <references count="1">
          <reference field="14" count="0"/>
        </references>
      </pivotArea>
    </format>
    <format dxfId="766">
      <pivotArea field="28" type="button" dataOnly="0" labelOnly="1" outline="0"/>
    </format>
    <format dxfId="765">
      <pivotArea field="21" type="button" dataOnly="0" labelOnly="1" outline="0"/>
    </format>
    <format dxfId="764">
      <pivotArea field="15" type="button" dataOnly="0" labelOnly="1" outline="0"/>
    </format>
    <format dxfId="763">
      <pivotArea field="19" type="button" dataOnly="0" labelOnly="1" outline="0" axis="axisRow" fieldPosition="0"/>
    </format>
    <format dxfId="762">
      <pivotArea field="5" type="button" dataOnly="0" labelOnly="1" outline="0" axis="axisRow" fieldPosition="3"/>
    </format>
    <format dxfId="761">
      <pivotArea field="14" type="button" dataOnly="0" labelOnly="1" outline="0" axis="axisRow" fieldPosition="4"/>
    </format>
    <format dxfId="760">
      <pivotArea field="6" type="button" dataOnly="0" labelOnly="1" outline="0" axis="axisRow" fieldPosition="1"/>
    </format>
    <format dxfId="759">
      <pivotArea field="10" type="button" dataOnly="0" labelOnly="1" outline="0"/>
    </format>
    <format dxfId="758">
      <pivotArea field="29" type="button" dataOnly="0" labelOnly="1" outline="0"/>
    </format>
    <format dxfId="757">
      <pivotArea field="12" type="button" dataOnly="0" labelOnly="1" outline="0" axis="axisRow" fieldPosition="2"/>
    </format>
    <format dxfId="756">
      <pivotArea field="9" type="button" dataOnly="0" labelOnly="1" outline="0" axis="axisRow" fieldPosition="8"/>
    </format>
    <format dxfId="755">
      <pivotArea field="30" type="button" dataOnly="0" labelOnly="1" outline="0"/>
    </format>
    <format dxfId="754">
      <pivotArea field="29" type="button" dataOnly="0" labelOnly="1" outline="0"/>
    </format>
    <format dxfId="753">
      <pivotArea field="6" type="button" dataOnly="0" labelOnly="1" outline="0" axis="axisRow" fieldPosition="1"/>
    </format>
    <format dxfId="752">
      <pivotArea field="14" type="button" dataOnly="0" labelOnly="1" outline="0" axis="axisRow" fieldPosition="4"/>
    </format>
    <format dxfId="751">
      <pivotArea field="5" type="button" dataOnly="0" labelOnly="1" outline="0" axis="axisRow" fieldPosition="3"/>
    </format>
    <format dxfId="750">
      <pivotArea field="19" type="button" dataOnly="0" labelOnly="1" outline="0" axis="axisRow" fieldPosition="0"/>
    </format>
    <format dxfId="749">
      <pivotArea dataOnly="0" grandCol="1" outline="0" axis="axisCol" fieldPosition="0"/>
    </format>
    <format dxfId="748">
      <pivotArea dataOnly="0" grandCol="1" outline="0" axis="axisCol" fieldPosition="0"/>
    </format>
    <format dxfId="747">
      <pivotArea dataOnly="0" labelOnly="1" outline="0" fieldPosition="0">
        <references count="1">
          <reference field="9" count="0"/>
        </references>
      </pivotArea>
    </format>
    <format dxfId="746">
      <pivotArea field="31" type="button" dataOnly="0" labelOnly="1" outline="0"/>
    </format>
    <format dxfId="745">
      <pivotArea dataOnly="0" labelOnly="1" outline="0" fieldPosition="0">
        <references count="1">
          <reference field="9" count="0"/>
        </references>
      </pivotArea>
    </format>
    <format dxfId="744">
      <pivotArea dataOnly="0" labelOnly="1" outline="0" fieldPosition="0">
        <references count="1">
          <reference field="35" count="0"/>
        </references>
      </pivotArea>
    </format>
    <format dxfId="743">
      <pivotArea dataOnly="0" labelOnly="1" outline="0" fieldPosition="0">
        <references count="1">
          <reference field="9" count="0"/>
        </references>
      </pivotArea>
    </format>
    <format dxfId="742">
      <pivotArea dataOnly="0" labelOnly="1" outline="0" fieldPosition="0">
        <references count="1">
          <reference field="9" count="0"/>
        </references>
      </pivotArea>
    </format>
    <format dxfId="741">
      <pivotArea dataOnly="0" labelOnly="1" outline="0" fieldPosition="0">
        <references count="1">
          <reference field="35" count="0"/>
        </references>
      </pivotArea>
    </format>
    <format dxfId="740">
      <pivotArea dataOnly="0" labelOnly="1" outline="0" fieldPosition="0">
        <references count="1">
          <reference field="35" count="0"/>
        </references>
      </pivotArea>
    </format>
    <format dxfId="739">
      <pivotArea field="10" type="button" dataOnly="0" labelOnly="1" outline="0"/>
    </format>
    <format dxfId="7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7">
      <pivotArea field="9" type="button" dataOnly="0" labelOnly="1" outline="0" axis="axisRow" fieldPosition="8"/>
    </format>
    <format dxfId="736">
      <pivotArea field="35" type="button" dataOnly="0" labelOnly="1" outline="0" axis="axisRow" fieldPosition="7"/>
    </format>
    <format dxfId="735">
      <pivotArea field="31" type="button" dataOnly="0" labelOnly="1" outline="0"/>
    </format>
    <format dxfId="734">
      <pivotArea dataOnly="0" labelOnly="1" outline="0" fieldPosition="0">
        <references count="1">
          <reference field="19" count="0"/>
        </references>
      </pivotArea>
    </format>
    <format dxfId="733">
      <pivotArea dataOnly="0" labelOnly="1" outline="0" fieldPosition="0">
        <references count="1">
          <reference field="5" count="0"/>
        </references>
      </pivotArea>
    </format>
    <format dxfId="732">
      <pivotArea field="15" type="button" dataOnly="0" labelOnly="1" outline="0"/>
    </format>
    <format dxfId="731">
      <pivotArea field="35" type="button" dataOnly="0" labelOnly="1" outline="0" axis="axisRow" fieldPosition="7"/>
    </format>
    <format dxfId="730">
      <pivotArea field="10" type="button" dataOnly="0" labelOnly="1" outline="0"/>
    </format>
    <format dxfId="729">
      <pivotArea field="32" type="button" dataOnly="0" labelOnly="1" outline="0"/>
    </format>
    <format dxfId="728">
      <pivotArea field="31" type="button" dataOnly="0" labelOnly="1" outline="0"/>
    </format>
    <format dxfId="727">
      <pivotArea field="30" type="button" dataOnly="0" labelOnly="1" outline="0"/>
    </format>
    <format dxfId="726">
      <pivotArea field="19" type="button" dataOnly="0" labelOnly="1" outline="0" axis="axisRow" fieldPosition="0"/>
    </format>
    <format dxfId="725">
      <pivotArea dataOnly="0" outline="0" fieldPosition="0">
        <references count="1">
          <reference field="4294967294" count="1">
            <x v="0"/>
          </reference>
        </references>
      </pivotArea>
    </format>
    <format dxfId="724">
      <pivotArea dataOnly="0" labelOnly="1" outline="0" fieldPosition="0">
        <references count="1">
          <reference field="19" count="0"/>
        </references>
      </pivotArea>
    </format>
    <format dxfId="723">
      <pivotArea dataOnly="0" labelOnly="1" outline="0" fieldPosition="0">
        <references count="1">
          <reference field="19" count="0"/>
        </references>
      </pivotArea>
    </format>
    <format dxfId="722">
      <pivotArea dataOnly="0" labelOnly="1" outline="0" fieldPosition="0">
        <references count="1">
          <reference field="19" count="0"/>
        </references>
      </pivotArea>
    </format>
    <format dxfId="7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19">
      <pivotArea dataOnly="0" outline="0" fieldPosition="0">
        <references count="1">
          <reference field="19" count="0" defaultSubtotal="1"/>
        </references>
      </pivotArea>
    </format>
    <format dxfId="718">
      <pivotArea dataOnly="0" outline="0" fieldPosition="0">
        <references count="1">
          <reference field="19" count="0" defaultSubtotal="1"/>
        </references>
      </pivotArea>
    </format>
    <format dxfId="717">
      <pivotArea field="35" type="button" dataOnly="0" labelOnly="1" outline="0" axis="axisRow" fieldPosition="7"/>
    </format>
    <format dxfId="716">
      <pivotArea field="35" type="button" dataOnly="0" labelOnly="1" outline="0" axis="axisRow" fieldPosition="7"/>
    </format>
    <format dxfId="715">
      <pivotArea field="9" type="button" dataOnly="0" labelOnly="1" outline="0" axis="axisRow" fieldPosition="8"/>
    </format>
    <format dxfId="714">
      <pivotArea field="35" type="button" dataOnly="0" labelOnly="1" outline="0" axis="axisRow" fieldPosition="7"/>
    </format>
    <format dxfId="713">
      <pivotArea field="32" type="button" dataOnly="0" labelOnly="1" outline="0"/>
    </format>
    <format dxfId="712">
      <pivotArea field="31" type="button" dataOnly="0" labelOnly="1" outline="0"/>
    </format>
    <format dxfId="711">
      <pivotArea field="2" type="button" dataOnly="0" labelOnly="1" outline="0"/>
    </format>
    <format dxfId="710">
      <pivotArea dataOnly="0" labelOnly="1" outline="0" fieldPosition="0">
        <references count="1">
          <reference field="35" count="0"/>
        </references>
      </pivotArea>
    </format>
    <format dxfId="709">
      <pivotArea dataOnly="0" labelOnly="1" outline="0" fieldPosition="0">
        <references count="1">
          <reference field="6" count="0"/>
        </references>
      </pivotArea>
    </format>
    <format dxfId="708">
      <pivotArea field="15" type="button" dataOnly="0" labelOnly="1" outline="0"/>
    </format>
    <format dxfId="707">
      <pivotArea dataOnly="0" labelOnly="1" outline="0" fieldPosition="0">
        <references count="1">
          <reference field="14" count="0"/>
        </references>
      </pivotArea>
    </format>
    <format dxfId="706">
      <pivotArea dataOnly="0" labelOnly="1" outline="0" fieldPosition="0">
        <references count="1">
          <reference field="5" count="0"/>
        </references>
      </pivotArea>
    </format>
    <format dxfId="705">
      <pivotArea dataOnly="0" outline="0" fieldPosition="0">
        <references count="1">
          <reference field="4294967294" count="1">
            <x v="1"/>
          </reference>
        </references>
      </pivotArea>
    </format>
    <format dxfId="7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00">
      <pivotArea field="37" type="button" dataOnly="0" labelOnly="1" outline="0"/>
    </format>
    <format dxfId="699">
      <pivotArea field="37" type="button" dataOnly="0" labelOnly="1" outline="0"/>
    </format>
    <format dxfId="698">
      <pivotArea field="38" type="button" dataOnly="0" labelOnly="1" outline="0"/>
    </format>
    <format dxfId="697">
      <pivotArea field="38" type="button" dataOnly="0" labelOnly="1" outline="0"/>
    </format>
    <format dxfId="696">
      <pivotArea field="37" type="button" dataOnly="0" labelOnly="1" outline="0"/>
    </format>
    <format dxfId="695">
      <pivotArea field="38" type="button" dataOnly="0" labelOnly="1" outline="0"/>
    </format>
    <format dxfId="694">
      <pivotArea field="37" type="button" dataOnly="0" labelOnly="1" outline="0"/>
    </format>
    <format dxfId="6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91">
      <pivotArea field="15" type="button" dataOnly="0" labelOnly="1" outline="0"/>
    </format>
    <format dxfId="690">
      <pivotArea field="5" type="button" dataOnly="0" labelOnly="1" outline="0" axis="axisRow" fieldPosition="3"/>
    </format>
    <format dxfId="689">
      <pivotArea field="12" type="button" dataOnly="0" labelOnly="1" outline="0" axis="axisRow" fieldPosition="2"/>
    </format>
    <format dxfId="688">
      <pivotArea field="12" type="button" dataOnly="0" labelOnly="1" outline="0" axis="axisRow" fieldPosition="2"/>
    </format>
    <format dxfId="687">
      <pivotArea field="35" type="button" dataOnly="0" labelOnly="1" outline="0" axis="axisRow" fieldPosition="7"/>
    </format>
    <format dxfId="686">
      <pivotArea field="37" type="button" dataOnly="0" labelOnly="1" outline="0"/>
    </format>
    <format dxfId="685">
      <pivotArea field="38" type="button" dataOnly="0" labelOnly="1" outline="0"/>
    </format>
    <format dxfId="684">
      <pivotArea dataOnly="0" labelOnly="1" outline="0" fieldPosition="0">
        <references count="1">
          <reference field="19" count="0"/>
        </references>
      </pivotArea>
    </format>
    <format dxfId="683">
      <pivotArea field="12" type="button" dataOnly="0" labelOnly="1" outline="0" axis="axisRow" fieldPosition="2"/>
    </format>
    <format dxfId="682">
      <pivotArea field="15" type="button" dataOnly="0" labelOnly="1" outline="0"/>
    </format>
    <format dxfId="681">
      <pivotArea type="origin" dataOnly="0" labelOnly="1" outline="0" offset="A1" fieldPosition="0"/>
    </format>
    <format dxfId="680">
      <pivotArea field="40" type="button" dataOnly="0" labelOnly="1" outline="0" axis="axisRow" fieldPosition="9"/>
    </format>
    <format dxfId="679">
      <pivotArea field="40" type="button" dataOnly="0" labelOnly="1" outline="0" axis="axisRow" fieldPosition="9"/>
    </format>
    <format dxfId="678">
      <pivotArea field="40" type="button" dataOnly="0" labelOnly="1" outline="0" axis="axisRow" fieldPosition="9"/>
    </format>
    <format dxfId="677">
      <pivotArea field="40" type="button" dataOnly="0" labelOnly="1" outline="0" axis="axisRow" fieldPosition="9"/>
    </format>
    <format dxfId="676">
      <pivotArea dataOnly="0" labelOnly="1" outline="0" fieldPosition="0">
        <references count="1">
          <reference field="40" count="0"/>
        </references>
      </pivotArea>
    </format>
    <format dxfId="675">
      <pivotArea dataOnly="0" labelOnly="1" outline="0" fieldPosition="0">
        <references count="1">
          <reference field="40" count="0"/>
        </references>
      </pivotArea>
    </format>
    <format dxfId="674">
      <pivotArea dataOnly="0" labelOnly="1" outline="0" fieldPosition="0">
        <references count="1">
          <reference field="40" count="0"/>
        </references>
      </pivotArea>
    </format>
    <format dxfId="673">
      <pivotArea dataOnly="0" outline="0" fieldPosition="0">
        <references count="1">
          <reference field="4294967294" count="1">
            <x v="0"/>
          </reference>
        </references>
      </pivotArea>
    </format>
    <format dxfId="672">
      <pivotArea dataOnly="0" outline="0" fieldPosition="0">
        <references count="1">
          <reference field="4294967294" count="1">
            <x v="1"/>
          </reference>
        </references>
      </pivotArea>
    </format>
    <format dxfId="671">
      <pivotArea dataOnly="0" outline="0" fieldPosition="0">
        <references count="1">
          <reference field="4294967294" count="1">
            <x v="0"/>
          </reference>
        </references>
      </pivotArea>
    </format>
    <format dxfId="670">
      <pivotArea dataOnly="0" outline="0" fieldPosition="0">
        <references count="1">
          <reference field="4294967294" count="1">
            <x v="1"/>
          </reference>
        </references>
      </pivotArea>
    </format>
    <format dxfId="669">
      <pivotArea field="19" type="button" dataOnly="0" labelOnly="1" outline="0" axis="axisRow" fieldPosition="0"/>
    </format>
    <format dxfId="668">
      <pivotArea field="6" type="button" dataOnly="0" labelOnly="1" outline="0" axis="axisRow" fieldPosition="1"/>
    </format>
    <format dxfId="667">
      <pivotArea field="12" type="button" dataOnly="0" labelOnly="1" outline="0" axis="axisRow" fieldPosition="2"/>
    </format>
    <format dxfId="666">
      <pivotArea field="5" type="button" dataOnly="0" labelOnly="1" outline="0" axis="axisRow" fieldPosition="3"/>
    </format>
    <format dxfId="665">
      <pivotArea field="14" type="button" dataOnly="0" labelOnly="1" outline="0" axis="axisRow" fieldPosition="4"/>
    </format>
    <format dxfId="664">
      <pivotArea field="35" type="button" dataOnly="0" labelOnly="1" outline="0" axis="axisRow" fieldPosition="7"/>
    </format>
    <format dxfId="663">
      <pivotArea field="9" type="button" dataOnly="0" labelOnly="1" outline="0" axis="axisRow" fieldPosition="8"/>
    </format>
    <format dxfId="662">
      <pivotArea field="40" type="button" dataOnly="0" labelOnly="1" outline="0" axis="axisRow" fieldPosition="9"/>
    </format>
    <format dxfId="6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60">
      <pivotArea dataOnly="0" labelOnly="1" outline="0" fieldPosition="0">
        <references count="1">
          <reference field="14" count="0"/>
        </references>
      </pivotArea>
    </format>
    <format dxfId="659">
      <pivotArea dataOnly="0" labelOnly="1" outline="0" fieldPosition="0">
        <references count="1">
          <reference field="16" count="0"/>
        </references>
      </pivotArea>
    </format>
    <format dxfId="658">
      <pivotArea dataOnly="0" labelOnly="1" outline="0" fieldPosition="0">
        <references count="1">
          <reference field="17" count="0"/>
        </references>
      </pivotArea>
    </format>
    <format dxfId="657">
      <pivotArea outline="0" fieldPosition="0">
        <references count="1">
          <reference field="4294967294" count="1">
            <x v="2"/>
          </reference>
        </references>
      </pivotArea>
    </format>
    <format dxfId="656">
      <pivotArea dataOnly="0" outline="0" fieldPosition="0">
        <references count="1">
          <reference field="4294967294" count="1">
            <x v="2"/>
          </reference>
        </references>
      </pivotArea>
    </format>
    <format dxfId="65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5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5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5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51">
      <pivotArea dataOnly="0" outline="0" fieldPosition="0">
        <references count="1">
          <reference field="4294967294" count="1">
            <x v="2"/>
          </reference>
        </references>
      </pivotArea>
    </format>
    <format dxfId="65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49">
      <pivotArea dataOnly="0" labelOnly="1" outline="0" fieldPosition="0">
        <references count="1">
          <reference field="16" count="0"/>
        </references>
      </pivotArea>
    </format>
    <format dxfId="648">
      <pivotArea dataOnly="0" labelOnly="1" outline="0" fieldPosition="0">
        <references count="1">
          <reference field="17" count="0"/>
        </references>
      </pivotArea>
    </format>
    <format dxfId="647">
      <pivotArea field="16" type="button" dataOnly="0" labelOnly="1" outline="0" axis="axisRow" fieldPosition="5"/>
    </format>
    <format dxfId="646">
      <pivotArea field="16" type="button" dataOnly="0" labelOnly="1" outline="0" axis="axisRow" fieldPosition="5"/>
    </format>
    <format dxfId="645">
      <pivotArea field="17" type="button" dataOnly="0" labelOnly="1" outline="0" axis="axisRow" fieldPosition="6"/>
    </format>
    <format dxfId="644">
      <pivotArea field="17" type="button" dataOnly="0" labelOnly="1" outline="0" axis="axisRow" fieldPosition="6"/>
    </format>
    <format dxfId="643">
      <pivotArea field="17" type="button" dataOnly="0" labelOnly="1" outline="0" axis="axisRow" fieldPosition="6"/>
    </format>
    <format dxfId="642">
      <pivotArea field="16" type="button" dataOnly="0" labelOnly="1" outline="0" axis="axisRow" fieldPosition="5"/>
    </format>
    <format dxfId="641">
      <pivotArea field="35" type="button" dataOnly="0" labelOnly="1" outline="0" axis="axisRow" fieldPosition="7"/>
    </format>
    <format dxfId="640">
      <pivotArea field="40" type="button" dataOnly="0" labelOnly="1" outline="0" axis="axisRow" fieldPosition="9"/>
    </format>
    <format dxfId="639">
      <pivotArea field="9" type="button" dataOnly="0" labelOnly="1" outline="0" axis="axisRow" fieldPosition="8"/>
    </format>
    <format dxfId="638">
      <pivotArea field="35" type="button" dataOnly="0" labelOnly="1" outline="0" axis="axisRow" fieldPosition="7"/>
    </format>
    <format dxfId="637">
      <pivotArea field="40" type="button" dataOnly="0" labelOnly="1" outline="0" axis="axisRow" fieldPosition="9"/>
    </format>
    <format dxfId="636">
      <pivotArea dataOnly="0" labelOnly="1" outline="0" fieldPosition="0">
        <references count="1">
          <reference field="12" count="0"/>
        </references>
      </pivotArea>
    </format>
    <format dxfId="6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3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AO9"/>
  <sheetViews>
    <sheetView zoomScale="90" zoomScaleNormal="90" workbookViewId="0">
      <selection activeCell="A9" sqref="A9"/>
    </sheetView>
  </sheetViews>
  <sheetFormatPr baseColWidth="10" defaultColWidth="11.44140625" defaultRowHeight="14.4" x14ac:dyDescent="0.3"/>
  <cols>
    <col min="1" max="1" width="24.5546875" style="17" bestFit="1" customWidth="1" collapsed="1"/>
    <col min="2" max="2" width="4.88671875" style="17" bestFit="1" customWidth="1" collapsed="1"/>
    <col min="3" max="3" width="18" style="19" bestFit="1" customWidth="1" collapsed="1"/>
    <col min="4" max="4" width="31.44140625" style="19" bestFit="1" customWidth="1" collapsed="1"/>
    <col min="5" max="5" width="16.33203125" style="19" bestFit="1" customWidth="1" collapsed="1"/>
    <col min="6" max="6" width="15.33203125" style="19" customWidth="1" collapsed="1"/>
    <col min="7" max="7" width="42" style="19" bestFit="1" customWidth="1" collapsed="1"/>
    <col min="8" max="8" width="7.44140625" style="19" customWidth="1" collapsed="1"/>
    <col min="9" max="9" width="12.6640625" style="19" customWidth="1" collapsed="1"/>
    <col min="10" max="10" width="8.88671875" style="19" customWidth="1" collapsed="1"/>
    <col min="11" max="11" width="10.33203125" style="17" customWidth="1" collapsed="1"/>
    <col min="12" max="12" width="11.33203125" style="17" customWidth="1" collapsed="1"/>
    <col min="13" max="16" width="11.44140625" style="19" collapsed="1"/>
    <col min="17" max="26" width="11.44140625" style="17" collapsed="1"/>
    <col min="27" max="28" width="16" style="17" bestFit="1" customWidth="1" collapsed="1"/>
    <col min="29" max="29" width="11.44140625" style="17" collapsed="1"/>
    <col min="30" max="30" width="63.6640625" style="18" bestFit="1" customWidth="1" collapsed="1"/>
    <col min="31" max="31" width="43.5546875" style="17" bestFit="1" customWidth="1" collapsed="1"/>
    <col min="32" max="32" width="34.109375" style="17" bestFit="1" customWidth="1" collapsed="1"/>
    <col min="33" max="40" width="11.44140625" style="17" collapsed="1"/>
    <col min="41" max="41" width="17.6640625" style="17" bestFit="1" customWidth="1" collapsed="1"/>
    <col min="42" max="16384" width="11.44140625" style="17" collapsed="1"/>
  </cols>
  <sheetData>
    <row r="1" spans="1:41" s="12" customFormat="1" ht="15" customHeight="1" thickBot="1" x14ac:dyDescent="0.35">
      <c r="A1" s="112" t="s">
        <v>73</v>
      </c>
      <c r="B1" s="112"/>
      <c r="C1" s="112"/>
      <c r="D1" s="112"/>
      <c r="E1" s="112"/>
      <c r="F1" s="13"/>
      <c r="G1" s="13"/>
      <c r="I1" s="13"/>
      <c r="J1" s="13"/>
      <c r="K1" s="14"/>
      <c r="L1" s="14"/>
      <c r="M1" s="14"/>
      <c r="N1" s="14"/>
    </row>
    <row r="2" spans="1:41" s="12" customFormat="1" ht="15" customHeight="1" x14ac:dyDescent="0.3">
      <c r="A2" s="27" t="s">
        <v>43</v>
      </c>
      <c r="B2" s="28"/>
      <c r="C2" s="28"/>
      <c r="D2" s="28"/>
      <c r="E2" s="29"/>
      <c r="F2" s="29"/>
      <c r="G2" s="29"/>
      <c r="H2" s="29"/>
      <c r="I2" s="30"/>
      <c r="J2" s="15"/>
      <c r="K2" s="14"/>
      <c r="L2" s="14"/>
      <c r="M2" s="14"/>
      <c r="N2" s="14"/>
    </row>
    <row r="3" spans="1:41" s="12" customFormat="1" ht="15" customHeight="1" x14ac:dyDescent="0.3">
      <c r="A3" s="31" t="s">
        <v>44</v>
      </c>
      <c r="B3" s="32"/>
      <c r="C3" s="32"/>
      <c r="D3" s="32"/>
      <c r="E3" s="32"/>
      <c r="F3" s="33"/>
      <c r="G3" s="20"/>
      <c r="H3" s="20"/>
      <c r="I3" s="34"/>
      <c r="J3" s="13"/>
      <c r="K3" s="14"/>
      <c r="L3" s="14"/>
      <c r="M3" s="14"/>
      <c r="N3" s="14"/>
    </row>
    <row r="4" spans="1:41" s="12" customFormat="1" ht="15" customHeight="1" x14ac:dyDescent="0.3">
      <c r="A4" s="35" t="s">
        <v>45</v>
      </c>
      <c r="B4" s="33"/>
      <c r="C4" s="32"/>
      <c r="D4" s="32"/>
      <c r="E4" s="32"/>
      <c r="F4" s="32"/>
      <c r="G4" s="36"/>
      <c r="H4" s="36"/>
      <c r="I4" s="34"/>
      <c r="J4" s="13"/>
      <c r="K4" s="14"/>
      <c r="L4" s="14"/>
      <c r="M4" s="14"/>
      <c r="N4" s="14"/>
    </row>
    <row r="5" spans="1:41" s="12" customFormat="1" ht="15" customHeight="1" x14ac:dyDescent="0.3">
      <c r="A5" s="35" t="s">
        <v>46</v>
      </c>
      <c r="B5" s="32"/>
      <c r="C5" s="32"/>
      <c r="D5" s="32"/>
      <c r="E5" s="32"/>
      <c r="F5" s="32"/>
      <c r="G5" s="36"/>
      <c r="H5" s="36"/>
      <c r="I5" s="34"/>
      <c r="J5" s="13"/>
      <c r="K5" s="14"/>
      <c r="L5" s="14"/>
      <c r="M5" s="14"/>
      <c r="N5" s="14"/>
    </row>
    <row r="6" spans="1:41" s="12" customFormat="1" ht="15" customHeight="1" thickBot="1" x14ac:dyDescent="0.35">
      <c r="A6" s="37" t="s">
        <v>47</v>
      </c>
      <c r="B6" s="38"/>
      <c r="C6" s="38"/>
      <c r="D6" s="39"/>
      <c r="E6" s="40"/>
      <c r="F6" s="40"/>
      <c r="G6" s="40"/>
      <c r="H6" s="40"/>
      <c r="I6" s="41"/>
      <c r="J6" s="16"/>
      <c r="K6" s="14"/>
      <c r="L6" s="14"/>
      <c r="M6" s="14"/>
      <c r="N6" s="14"/>
    </row>
    <row r="7" spans="1:41" ht="15" thickBot="1" x14ac:dyDescent="0.3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41" ht="15" thickBot="1" x14ac:dyDescent="0.35">
      <c r="A8" s="52" t="s">
        <v>6</v>
      </c>
      <c r="B8" s="52" t="s">
        <v>4</v>
      </c>
      <c r="C8" s="52" t="s">
        <v>7</v>
      </c>
      <c r="D8" s="52" t="s">
        <v>8</v>
      </c>
      <c r="E8" s="52" t="s">
        <v>9</v>
      </c>
      <c r="F8" s="52" t="s">
        <v>10</v>
      </c>
      <c r="G8" s="52" t="s">
        <v>11</v>
      </c>
      <c r="H8" s="52" t="s">
        <v>12</v>
      </c>
      <c r="I8" s="52" t="s">
        <v>13</v>
      </c>
      <c r="J8" s="52" t="s">
        <v>14</v>
      </c>
      <c r="K8" s="52" t="s">
        <v>15</v>
      </c>
      <c r="L8" s="52" t="s">
        <v>16</v>
      </c>
      <c r="M8" s="52" t="s">
        <v>17</v>
      </c>
      <c r="N8" s="52" t="s">
        <v>18</v>
      </c>
      <c r="O8" s="52" t="s">
        <v>19</v>
      </c>
      <c r="P8" s="52" t="s">
        <v>2</v>
      </c>
      <c r="Q8" s="52" t="s">
        <v>20</v>
      </c>
      <c r="R8" s="52" t="s">
        <v>21</v>
      </c>
      <c r="S8" s="52" t="s">
        <v>22</v>
      </c>
      <c r="T8" s="52" t="s">
        <v>23</v>
      </c>
      <c r="U8" s="52" t="s">
        <v>24</v>
      </c>
      <c r="V8" s="52" t="s">
        <v>25</v>
      </c>
      <c r="W8" s="52" t="s">
        <v>26</v>
      </c>
      <c r="X8" s="52" t="s">
        <v>27</v>
      </c>
      <c r="Y8" s="52" t="s">
        <v>28</v>
      </c>
      <c r="Z8" s="52" t="s">
        <v>29</v>
      </c>
      <c r="AA8" s="52" t="s">
        <v>30</v>
      </c>
      <c r="AB8" s="52" t="s">
        <v>31</v>
      </c>
      <c r="AC8" s="52" t="s">
        <v>32</v>
      </c>
      <c r="AD8" s="52" t="s">
        <v>33</v>
      </c>
      <c r="AE8" s="52" t="s">
        <v>38</v>
      </c>
      <c r="AF8" s="52" t="s">
        <v>39</v>
      </c>
      <c r="AG8" s="52" t="s">
        <v>49</v>
      </c>
      <c r="AH8" s="52" t="s">
        <v>50</v>
      </c>
      <c r="AI8" s="52" t="s">
        <v>51</v>
      </c>
      <c r="AJ8" s="52" t="s">
        <v>52</v>
      </c>
      <c r="AK8" s="52" t="s">
        <v>53</v>
      </c>
      <c r="AL8" s="52" t="s">
        <v>54</v>
      </c>
      <c r="AM8" s="52" t="s">
        <v>55</v>
      </c>
      <c r="AN8" s="52" t="s">
        <v>56</v>
      </c>
      <c r="AO8" s="17" t="s">
        <v>61</v>
      </c>
    </row>
    <row r="9" spans="1:41" x14ac:dyDescent="0.3">
      <c r="C9" s="17"/>
      <c r="D9" s="17"/>
      <c r="E9" s="17"/>
      <c r="F9" s="17"/>
      <c r="G9" s="17"/>
      <c r="H9" s="17"/>
      <c r="I9" s="17"/>
      <c r="J9" s="17"/>
      <c r="M9" s="17"/>
      <c r="N9" s="17"/>
      <c r="O9" s="17"/>
      <c r="P9" s="17"/>
      <c r="AD9" s="17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  <pageSetUpPr fitToPage="1"/>
  </sheetPr>
  <dimension ref="A1:R273"/>
  <sheetViews>
    <sheetView zoomScale="90" zoomScaleNormal="90" workbookViewId="0">
      <pane xSplit="7" ySplit="11" topLeftCell="H12" activePane="bottomRight" state="frozen"/>
      <selection pane="topRight" activeCell="H1" sqref="H1"/>
      <selection pane="bottomLeft" activeCell="A12" sqref="A12"/>
      <selection pane="bottomRight" activeCell="A12" sqref="A12"/>
    </sheetView>
  </sheetViews>
  <sheetFormatPr baseColWidth="10" defaultRowHeight="14.4" x14ac:dyDescent="0.3"/>
  <cols>
    <col min="1" max="1" width="28.6640625" customWidth="1" collapsed="1"/>
    <col min="2" max="2" width="15.6640625" customWidth="1" collapsed="1"/>
    <col min="3" max="3" width="5.88671875" bestFit="1" customWidth="1" collapsed="1"/>
    <col min="4" max="4" width="11.44140625" bestFit="1" customWidth="1" collapsed="1"/>
    <col min="5" max="5" width="14.21875" customWidth="1" collapsed="1"/>
    <col min="6" max="7" width="12.44140625" customWidth="1" collapsed="1"/>
    <col min="8" max="8" width="15.5546875" bestFit="1" customWidth="1" collapsed="1"/>
    <col min="9" max="9" width="12.5546875" bestFit="1" customWidth="1" collapsed="1"/>
    <col min="10" max="10" width="14.77734375" customWidth="1" collapsed="1"/>
    <col min="11" max="11" width="12.33203125" customWidth="1" collapsed="1"/>
    <col min="12" max="12" width="15" bestFit="1" customWidth="1" collapsed="1"/>
    <col min="13" max="13" width="11.109375" bestFit="1" customWidth="1" collapsed="1"/>
    <col min="14" max="14" width="10.88671875" customWidth="1" collapsed="1"/>
    <col min="16" max="16" width="11.109375" bestFit="1" customWidth="1"/>
    <col min="18" max="18" width="0" hidden="1" customWidth="1"/>
  </cols>
  <sheetData>
    <row r="1" spans="1:18" s="21" customFormat="1" ht="15" customHeight="1" x14ac:dyDescent="0.25">
      <c r="A1" s="116" t="s">
        <v>43</v>
      </c>
      <c r="B1" s="117"/>
      <c r="C1" s="117"/>
      <c r="D1" s="117"/>
      <c r="E1" s="117"/>
      <c r="F1" s="117"/>
      <c r="G1" s="29"/>
      <c r="H1" s="29"/>
      <c r="I1" s="29"/>
      <c r="J1" s="42"/>
      <c r="K1" s="43"/>
      <c r="N1" s="20"/>
    </row>
    <row r="2" spans="1:18" s="21" customFormat="1" ht="15" customHeight="1" x14ac:dyDescent="0.25">
      <c r="A2" s="118" t="s">
        <v>44</v>
      </c>
      <c r="B2" s="119"/>
      <c r="C2" s="119"/>
      <c r="D2" s="58"/>
      <c r="E2" s="58"/>
      <c r="F2" s="59"/>
      <c r="G2" s="20"/>
      <c r="H2" s="20"/>
      <c r="I2" s="20"/>
      <c r="J2" s="22"/>
      <c r="K2" s="44"/>
      <c r="N2" s="20"/>
    </row>
    <row r="3" spans="1:18" s="21" customFormat="1" ht="15" customHeight="1" x14ac:dyDescent="0.25">
      <c r="A3" s="120" t="s">
        <v>45</v>
      </c>
      <c r="B3" s="121"/>
      <c r="C3" s="121"/>
      <c r="D3" s="58"/>
      <c r="E3" s="58"/>
      <c r="F3" s="58"/>
      <c r="G3" s="36"/>
      <c r="H3" s="36"/>
      <c r="I3" s="36"/>
      <c r="J3" s="22"/>
      <c r="K3" s="44"/>
      <c r="N3" s="20"/>
    </row>
    <row r="4" spans="1:18" s="21" customFormat="1" ht="15" customHeight="1" x14ac:dyDescent="0.25">
      <c r="A4" s="120" t="s">
        <v>46</v>
      </c>
      <c r="B4" s="121"/>
      <c r="C4" s="58"/>
      <c r="D4" s="58"/>
      <c r="E4" s="58"/>
      <c r="F4" s="58"/>
      <c r="G4" s="36"/>
      <c r="H4" s="36"/>
      <c r="I4" s="36"/>
      <c r="J4" s="22"/>
      <c r="K4" s="44"/>
      <c r="N4" s="20"/>
    </row>
    <row r="5" spans="1:18" s="21" customFormat="1" ht="15" customHeight="1" thickBot="1" x14ac:dyDescent="0.35">
      <c r="A5" s="122" t="s">
        <v>47</v>
      </c>
      <c r="B5" s="123"/>
      <c r="C5" s="60"/>
      <c r="D5" s="61"/>
      <c r="E5" s="61"/>
      <c r="F5" s="61"/>
      <c r="G5" s="40"/>
      <c r="H5" s="40"/>
      <c r="I5" s="40"/>
      <c r="J5" s="45"/>
      <c r="K5" s="46"/>
      <c r="N5" s="20"/>
    </row>
    <row r="6" spans="1:18" s="21" customFormat="1" ht="15" customHeight="1" thickBot="1" x14ac:dyDescent="0.3">
      <c r="A6" s="2"/>
      <c r="B6" s="3"/>
      <c r="C6" s="3"/>
      <c r="D6" s="5"/>
      <c r="E6" s="6"/>
      <c r="F6" s="6"/>
      <c r="G6" s="6"/>
      <c r="H6" s="4"/>
      <c r="I6" s="8"/>
      <c r="J6" s="7"/>
      <c r="K6" s="7"/>
      <c r="L6" s="23"/>
      <c r="M6" s="24"/>
    </row>
    <row r="7" spans="1:18" s="21" customFormat="1" ht="15" customHeight="1" thickBot="1" x14ac:dyDescent="0.35">
      <c r="A7" s="113" t="s">
        <v>60</v>
      </c>
      <c r="B7" s="114"/>
      <c r="C7" s="114"/>
      <c r="D7" s="114"/>
      <c r="E7" s="114"/>
      <c r="F7" s="114"/>
      <c r="G7" s="114"/>
      <c r="H7" s="114"/>
      <c r="I7" s="114"/>
      <c r="J7" s="114"/>
      <c r="K7" s="115"/>
      <c r="L7" s="70"/>
      <c r="M7" s="71"/>
      <c r="N7" s="1"/>
    </row>
    <row r="8" spans="1:18" hidden="1" x14ac:dyDescent="0.3"/>
    <row r="9" spans="1:18" ht="15" thickBot="1" x14ac:dyDescent="0.35"/>
    <row r="10" spans="1:18" ht="15" hidden="1" thickBot="1" x14ac:dyDescent="0.35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26" t="s">
        <v>1</v>
      </c>
      <c r="Q10" s="25"/>
      <c r="R10" s="25"/>
    </row>
    <row r="11" spans="1:18" ht="24.6" thickBot="1" x14ac:dyDescent="0.35">
      <c r="A11" s="54" t="s">
        <v>3</v>
      </c>
      <c r="B11" s="49" t="s">
        <v>34</v>
      </c>
      <c r="C11" s="54" t="s">
        <v>37</v>
      </c>
      <c r="D11" s="50" t="s">
        <v>5</v>
      </c>
      <c r="E11" s="54" t="s">
        <v>36</v>
      </c>
      <c r="F11" s="67" t="s">
        <v>41</v>
      </c>
      <c r="G11" s="68" t="s">
        <v>52</v>
      </c>
      <c r="H11" s="62" t="s">
        <v>48</v>
      </c>
      <c r="I11" s="57" t="s">
        <v>58</v>
      </c>
      <c r="J11" s="56" t="s">
        <v>35</v>
      </c>
      <c r="K11" s="49" t="s">
        <v>39</v>
      </c>
      <c r="L11" s="63" t="s">
        <v>49</v>
      </c>
      <c r="M11" s="50" t="s">
        <v>40</v>
      </c>
      <c r="N11" s="69" t="s">
        <v>54</v>
      </c>
      <c r="O11" s="54" t="s">
        <v>55</v>
      </c>
      <c r="P11" s="66" t="s">
        <v>42</v>
      </c>
      <c r="Q11" s="65" t="s">
        <v>59</v>
      </c>
      <c r="R11" s="54" t="s">
        <v>57</v>
      </c>
    </row>
    <row r="12" spans="1:18" ht="15" thickBot="1" x14ac:dyDescent="0.35">
      <c r="A12" s="10" t="s">
        <v>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51"/>
      <c r="Q12" s="64"/>
      <c r="R12" s="64"/>
    </row>
    <row r="14" spans="1:18" ht="15" thickBot="1" x14ac:dyDescent="0.35"/>
    <row r="154" ht="15" thickBot="1" x14ac:dyDescent="0.35"/>
    <row r="155" ht="15" thickBot="1" x14ac:dyDescent="0.35"/>
    <row r="177" ht="15" thickBot="1" x14ac:dyDescent="0.35"/>
    <row r="178" ht="15" thickBot="1" x14ac:dyDescent="0.35"/>
    <row r="227" ht="15" thickBot="1" x14ac:dyDescent="0.35"/>
    <row r="228" ht="15" thickBot="1" x14ac:dyDescent="0.35"/>
    <row r="272" ht="15" thickBot="1" x14ac:dyDescent="0.35"/>
    <row r="273" ht="15" thickBot="1" x14ac:dyDescent="0.35"/>
  </sheetData>
  <mergeCells count="6">
    <mergeCell ref="A7:K7"/>
    <mergeCell ref="A1:F1"/>
    <mergeCell ref="A2:C2"/>
    <mergeCell ref="A3:C3"/>
    <mergeCell ref="A4:B4"/>
    <mergeCell ref="A5:B5"/>
  </mergeCells>
  <conditionalFormatting sqref="L12:L22 L24:L98 L100:L135 L137:L140 L142:L147 L149:L152">
    <cfRule type="containsText" dxfId="1261" priority="1" operator="containsText" text="SI">
      <formula>NOT(ISERROR(SEARCH("SI",L12)))</formula>
    </cfRule>
    <cfRule type="containsText" dxfId="1260" priority="2" operator="containsText" text="NO">
      <formula>NOT(ISERROR(SEARCH("NO",L12)))</formula>
    </cfRule>
  </conditionalFormatting>
  <pageMargins left="0.7" right="0.7" top="0.75" bottom="0.75" header="0.3" footer="0.3"/>
  <pageSetup paperSize="9" scale="58" fitToHeight="0" orientation="landscape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  <pageSetUpPr fitToPage="1"/>
  </sheetPr>
  <dimension ref="A1:S1000"/>
  <sheetViews>
    <sheetView tabSelected="1" zoomScaleNormal="100" workbookViewId="0">
      <pane xSplit="12" ySplit="14" topLeftCell="M15" activePane="bottomRight" state="frozen"/>
      <selection pane="topRight" activeCell="M1" sqref="M1"/>
      <selection pane="bottomLeft" activeCell="A15" sqref="A15"/>
      <selection pane="bottomRight" activeCell="L15" sqref="L15"/>
    </sheetView>
  </sheetViews>
  <sheetFormatPr baseColWidth="10" defaultRowHeight="14.4" x14ac:dyDescent="0.3"/>
  <cols>
    <col min="1" max="1" width="31.21875" style="53" customWidth="1" collapsed="1"/>
    <col min="2" max="2" width="25.109375" style="53" bestFit="1" customWidth="1" collapsed="1"/>
    <col min="3" max="3" width="5.88671875" style="53" bestFit="1" customWidth="1" collapsed="1"/>
    <col min="4" max="4" width="11.44140625" style="53" bestFit="1" customWidth="1" collapsed="1"/>
    <col min="5" max="5" width="16.21875" style="53" customWidth="1" collapsed="1"/>
    <col min="6" max="6" width="11.44140625" style="53" customWidth="1" collapsed="1"/>
    <col min="7" max="7" width="14.5546875" style="53" customWidth="1" collapsed="1"/>
    <col min="8" max="8" width="12.6640625" style="53" customWidth="1" collapsed="1"/>
    <col min="9" max="9" width="18.109375" style="53" customWidth="1" collapsed="1"/>
    <col min="10" max="10" width="9.33203125" style="53" customWidth="1" collapsed="1"/>
    <col min="11" max="11" width="18.33203125" style="53" bestFit="1" customWidth="1" collapsed="1"/>
    <col min="12" max="12" width="15" style="53" customWidth="1" collapsed="1"/>
    <col min="13" max="13" width="15" style="53" customWidth="1"/>
    <col min="14" max="14" width="13.44140625" style="53" hidden="1" customWidth="1" collapsed="1"/>
    <col min="15" max="15" width="16.44140625" style="53" hidden="1" customWidth="1" collapsed="1"/>
    <col min="16" max="16" width="11.5546875" style="53" customWidth="1"/>
    <col min="17" max="17" width="11.109375" style="53" bestFit="1" customWidth="1"/>
    <col min="18" max="18" width="11.5546875" style="53"/>
    <col min="19" max="19" width="11.5546875" style="53" customWidth="1"/>
    <col min="20" max="16384" width="11.5546875" style="53"/>
  </cols>
  <sheetData>
    <row r="1" spans="1:19" s="21" customFormat="1" ht="15" customHeight="1" x14ac:dyDescent="0.25">
      <c r="A1" s="116" t="s">
        <v>43</v>
      </c>
      <c r="B1" s="117"/>
      <c r="C1" s="117"/>
      <c r="D1" s="117"/>
      <c r="E1" s="117"/>
      <c r="F1" s="117"/>
      <c r="G1" s="29"/>
      <c r="H1" s="29"/>
      <c r="I1" s="29"/>
      <c r="J1" s="29"/>
      <c r="K1" s="43"/>
      <c r="O1" s="20"/>
    </row>
    <row r="2" spans="1:19" s="21" customFormat="1" ht="15" customHeight="1" x14ac:dyDescent="0.25">
      <c r="A2" s="118" t="s">
        <v>44</v>
      </c>
      <c r="B2" s="119"/>
      <c r="C2" s="119"/>
      <c r="D2" s="58"/>
      <c r="E2" s="58"/>
      <c r="F2" s="59"/>
      <c r="G2" s="20"/>
      <c r="H2" s="20"/>
      <c r="I2" s="20"/>
      <c r="J2" s="20"/>
      <c r="K2" s="44"/>
      <c r="O2" s="20"/>
    </row>
    <row r="3" spans="1:19" s="21" customFormat="1" ht="15" customHeight="1" x14ac:dyDescent="0.25">
      <c r="A3" s="120" t="s">
        <v>45</v>
      </c>
      <c r="B3" s="121"/>
      <c r="C3" s="121"/>
      <c r="D3" s="58"/>
      <c r="E3" s="58"/>
      <c r="F3" s="58"/>
      <c r="G3" s="36"/>
      <c r="H3" s="36"/>
      <c r="I3" s="36"/>
      <c r="J3" s="36"/>
      <c r="K3" s="44"/>
      <c r="O3" s="20"/>
    </row>
    <row r="4" spans="1:19" s="21" customFormat="1" ht="15" customHeight="1" x14ac:dyDescent="0.25">
      <c r="A4" s="120" t="s">
        <v>46</v>
      </c>
      <c r="B4" s="121"/>
      <c r="C4" s="58"/>
      <c r="D4" s="58"/>
      <c r="E4" s="58"/>
      <c r="F4" s="58"/>
      <c r="G4" s="36"/>
      <c r="H4" s="36"/>
      <c r="I4" s="36"/>
      <c r="J4" s="36"/>
      <c r="K4" s="44"/>
      <c r="O4" s="20"/>
    </row>
    <row r="5" spans="1:19" s="21" customFormat="1" ht="15" customHeight="1" thickBot="1" x14ac:dyDescent="0.35">
      <c r="A5" s="122" t="s">
        <v>47</v>
      </c>
      <c r="B5" s="123"/>
      <c r="C5" s="60"/>
      <c r="D5" s="61"/>
      <c r="E5" s="61"/>
      <c r="F5" s="61"/>
      <c r="G5" s="40"/>
      <c r="H5" s="40"/>
      <c r="I5" s="40"/>
      <c r="J5" s="40"/>
      <c r="K5" s="46"/>
      <c r="O5" s="20"/>
    </row>
    <row r="6" spans="1:19" s="21" customFormat="1" ht="15" customHeight="1" thickBot="1" x14ac:dyDescent="0.3">
      <c r="A6" s="2"/>
      <c r="B6" s="3"/>
      <c r="C6" s="3"/>
      <c r="D6" s="5"/>
      <c r="E6" s="6"/>
      <c r="F6" s="6"/>
      <c r="G6" s="6"/>
      <c r="H6" s="4"/>
      <c r="I6" s="8"/>
      <c r="J6" s="7"/>
      <c r="K6" s="7"/>
      <c r="L6" s="23"/>
      <c r="M6" s="23"/>
      <c r="N6" s="24"/>
    </row>
    <row r="7" spans="1:19" s="21" customFormat="1" ht="15" customHeight="1" thickBot="1" x14ac:dyDescent="0.35">
      <c r="A7" s="113" t="s">
        <v>72</v>
      </c>
      <c r="B7" s="114"/>
      <c r="C7" s="114"/>
      <c r="D7" s="114"/>
      <c r="E7" s="114"/>
      <c r="F7" s="114"/>
      <c r="G7" s="114"/>
      <c r="H7" s="114"/>
      <c r="I7" s="114"/>
      <c r="J7" s="114"/>
      <c r="K7" s="115"/>
      <c r="L7" s="23"/>
      <c r="M7" s="23"/>
      <c r="N7" s="24"/>
      <c r="O7" s="1"/>
    </row>
    <row r="8" spans="1:19" s="21" customFormat="1" ht="7.8" customHeight="1" thickBot="1" x14ac:dyDescent="0.35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1"/>
      <c r="M8" s="1"/>
      <c r="N8" s="1"/>
      <c r="O8" s="1"/>
    </row>
    <row r="9" spans="1:19" s="21" customFormat="1" ht="39.6" x14ac:dyDescent="0.3">
      <c r="A9" s="125" t="s">
        <v>63</v>
      </c>
      <c r="B9" s="104" t="s">
        <v>78</v>
      </c>
      <c r="C9" s="124">
        <f>SUM(F15:F5001)</f>
        <v>0</v>
      </c>
      <c r="D9" s="124"/>
      <c r="E9" s="104" t="s">
        <v>82</v>
      </c>
      <c r="F9" s="92">
        <f>+IFERROR(C9/F10,0)</f>
        <v>0</v>
      </c>
      <c r="G9" s="105" t="s">
        <v>81</v>
      </c>
      <c r="H9" s="92">
        <f>+IFERROR(C9/H10,0)</f>
        <v>0</v>
      </c>
      <c r="I9" s="99" t="s">
        <v>76</v>
      </c>
      <c r="J9" s="91">
        <f>C9-SUM(N15:N5001)</f>
        <v>0</v>
      </c>
      <c r="K9" s="106" t="s">
        <v>84</v>
      </c>
      <c r="L9" s="107">
        <f>+J9-J10</f>
        <v>0</v>
      </c>
      <c r="M9" s="1"/>
      <c r="N9" s="1"/>
      <c r="O9" s="1"/>
    </row>
    <row r="10" spans="1:19" s="21" customFormat="1" ht="43.8" thickBot="1" x14ac:dyDescent="0.35">
      <c r="A10" s="126"/>
      <c r="B10" s="95" t="s">
        <v>79</v>
      </c>
      <c r="C10" s="124">
        <f>SUM(G15:G5000)</f>
        <v>0</v>
      </c>
      <c r="D10" s="124"/>
      <c r="E10" s="95" t="s">
        <v>74</v>
      </c>
      <c r="F10" s="91">
        <f>SUM(H15:H5000)</f>
        <v>0</v>
      </c>
      <c r="G10" s="98" t="s">
        <v>80</v>
      </c>
      <c r="H10" s="91">
        <f>SUM(O15:O5001)</f>
        <v>0</v>
      </c>
      <c r="I10" s="94" t="s">
        <v>75</v>
      </c>
      <c r="J10" s="91">
        <f>C9-C10</f>
        <v>0</v>
      </c>
      <c r="K10" s="108" t="s">
        <v>83</v>
      </c>
      <c r="L10" s="107">
        <f>F10-H10</f>
        <v>0</v>
      </c>
      <c r="M10" s="1"/>
      <c r="N10" s="1"/>
      <c r="O10" s="1"/>
    </row>
    <row r="11" spans="1:19" ht="15" hidden="1" thickBot="1" x14ac:dyDescent="0.35">
      <c r="A11"/>
      <c r="B11"/>
      <c r="L11" s="109"/>
    </row>
    <row r="12" spans="1:19" ht="10.199999999999999" hidden="1" customHeight="1" x14ac:dyDescent="0.35">
      <c r="L12" s="109"/>
    </row>
    <row r="13" spans="1:19" ht="15" hidden="1" thickBot="1" x14ac:dyDescent="0.35">
      <c r="A13" s="74"/>
      <c r="B13" s="48"/>
      <c r="C13" s="48"/>
      <c r="D13" s="48"/>
      <c r="E13" s="48"/>
      <c r="F13" s="48"/>
      <c r="G13" s="48"/>
      <c r="H13" s="48"/>
      <c r="I13" s="26" t="s">
        <v>1</v>
      </c>
      <c r="J13" s="25"/>
      <c r="L13" s="109"/>
      <c r="N13"/>
      <c r="O13"/>
      <c r="P13"/>
      <c r="Q13"/>
      <c r="R13"/>
      <c r="S13"/>
    </row>
    <row r="14" spans="1:19" ht="36.6" thickBot="1" x14ac:dyDescent="0.35">
      <c r="A14" s="54" t="s">
        <v>3</v>
      </c>
      <c r="B14" s="49" t="s">
        <v>34</v>
      </c>
      <c r="C14" s="54" t="s">
        <v>37</v>
      </c>
      <c r="D14" s="50" t="s">
        <v>5</v>
      </c>
      <c r="E14" s="54" t="s">
        <v>36</v>
      </c>
      <c r="F14" s="88" t="s">
        <v>52</v>
      </c>
      <c r="G14" s="86" t="s">
        <v>48</v>
      </c>
      <c r="H14" s="87" t="s">
        <v>77</v>
      </c>
      <c r="I14" s="101" t="s">
        <v>42</v>
      </c>
      <c r="J14" s="103" t="s">
        <v>59</v>
      </c>
      <c r="K14" s="103" t="s">
        <v>83</v>
      </c>
      <c r="N14" s="53" t="s">
        <v>65</v>
      </c>
      <c r="O14" s="53" t="s">
        <v>56</v>
      </c>
      <c r="P14"/>
      <c r="Q14"/>
      <c r="R14"/>
      <c r="S14"/>
    </row>
    <row r="15" spans="1:19" ht="15" thickBot="1" x14ac:dyDescent="0.35">
      <c r="A15" s="10" t="s">
        <v>0</v>
      </c>
      <c r="B15" s="11"/>
      <c r="C15" s="11"/>
      <c r="D15" s="11"/>
      <c r="E15" s="11"/>
      <c r="F15" s="11"/>
      <c r="G15" s="11"/>
      <c r="H15" s="9"/>
      <c r="I15" s="75"/>
      <c r="J15" s="111"/>
      <c r="K15" s="110">
        <f>IF(MID(A15,1,5)&lt;&gt;"Total",H15-J15,0)</f>
        <v>0</v>
      </c>
      <c r="L15"/>
      <c r="N15">
        <f>IF(MID(A15,1,5)="Total",0,I15)</f>
        <v>0</v>
      </c>
      <c r="O15" s="53">
        <f>IF(MID(A15,1,5)="Total",0,J15)</f>
        <v>0</v>
      </c>
      <c r="P15"/>
      <c r="Q15"/>
      <c r="R15"/>
      <c r="S15"/>
    </row>
    <row r="16" spans="1:19" x14ac:dyDescent="0.3">
      <c r="A16"/>
      <c r="B16"/>
      <c r="C16"/>
      <c r="D16"/>
      <c r="E16"/>
      <c r="F16"/>
      <c r="G16"/>
      <c r="H16"/>
      <c r="I16"/>
      <c r="J16"/>
      <c r="K16" s="110">
        <f t="shared" ref="K16:K79" si="0">IF(MID(A16,1,5)&lt;&gt;"Total",H16-J16,0)</f>
        <v>0</v>
      </c>
      <c r="L16"/>
      <c r="N16" s="53">
        <f t="shared" ref="N16:N79" si="1">IF(MID(A16,1,5)="Total",0,I16)</f>
        <v>0</v>
      </c>
      <c r="O16" s="53">
        <f t="shared" ref="O16:O79" si="2">IF(MID(A16,1,5)="Total",0,J16)</f>
        <v>0</v>
      </c>
      <c r="P16"/>
      <c r="Q16"/>
      <c r="R16"/>
      <c r="S16"/>
    </row>
    <row r="17" spans="1:19" ht="15" thickBot="1" x14ac:dyDescent="0.35">
      <c r="A17"/>
      <c r="B17"/>
      <c r="C17"/>
      <c r="D17"/>
      <c r="E17"/>
      <c r="F17"/>
      <c r="G17"/>
      <c r="H17"/>
      <c r="I17"/>
      <c r="J17"/>
      <c r="K17" s="110">
        <f t="shared" si="0"/>
        <v>0</v>
      </c>
      <c r="L17"/>
      <c r="N17" s="53">
        <f t="shared" si="1"/>
        <v>0</v>
      </c>
      <c r="O17" s="53">
        <f t="shared" si="2"/>
        <v>0</v>
      </c>
      <c r="P17"/>
      <c r="Q17"/>
      <c r="R17"/>
      <c r="S17"/>
    </row>
    <row r="18" spans="1:19" x14ac:dyDescent="0.3">
      <c r="A18"/>
      <c r="B18"/>
      <c r="C18"/>
      <c r="D18"/>
      <c r="E18"/>
      <c r="F18"/>
      <c r="G18"/>
      <c r="H18"/>
      <c r="I18"/>
      <c r="J18"/>
      <c r="K18" s="110">
        <f t="shared" si="0"/>
        <v>0</v>
      </c>
      <c r="L18"/>
      <c r="N18" s="53">
        <f t="shared" si="1"/>
        <v>0</v>
      </c>
      <c r="O18" s="53">
        <f t="shared" si="2"/>
        <v>0</v>
      </c>
      <c r="P18"/>
      <c r="Q18"/>
      <c r="R18"/>
      <c r="S18"/>
    </row>
    <row r="19" spans="1:19" ht="15" thickBot="1" x14ac:dyDescent="0.35">
      <c r="A19"/>
      <c r="B19"/>
      <c r="C19"/>
      <c r="D19"/>
      <c r="E19"/>
      <c r="F19"/>
      <c r="G19"/>
      <c r="H19"/>
      <c r="I19"/>
      <c r="J19"/>
      <c r="K19" s="110">
        <f t="shared" si="0"/>
        <v>0</v>
      </c>
      <c r="L19"/>
      <c r="N19" s="53">
        <f t="shared" si="1"/>
        <v>0</v>
      </c>
      <c r="O19" s="53">
        <f t="shared" si="2"/>
        <v>0</v>
      </c>
      <c r="P19"/>
      <c r="Q19"/>
      <c r="R19"/>
      <c r="S19"/>
    </row>
    <row r="20" spans="1:19" x14ac:dyDescent="0.3">
      <c r="A20"/>
      <c r="B20"/>
      <c r="C20"/>
      <c r="D20"/>
      <c r="E20"/>
      <c r="F20"/>
      <c r="G20"/>
      <c r="H20"/>
      <c r="I20"/>
      <c r="J20"/>
      <c r="K20" s="110">
        <f t="shared" si="0"/>
        <v>0</v>
      </c>
      <c r="L20"/>
      <c r="N20" s="53">
        <f t="shared" si="1"/>
        <v>0</v>
      </c>
      <c r="O20" s="53">
        <f t="shared" si="2"/>
        <v>0</v>
      </c>
      <c r="P20"/>
      <c r="Q20"/>
      <c r="R20"/>
      <c r="S20"/>
    </row>
    <row r="21" spans="1:19" x14ac:dyDescent="0.3">
      <c r="A21"/>
      <c r="B21"/>
      <c r="C21"/>
      <c r="D21"/>
      <c r="E21"/>
      <c r="F21"/>
      <c r="G21"/>
      <c r="H21"/>
      <c r="I21"/>
      <c r="J21"/>
      <c r="K21" s="110">
        <f t="shared" si="0"/>
        <v>0</v>
      </c>
      <c r="L21"/>
      <c r="N21" s="53">
        <f t="shared" si="1"/>
        <v>0</v>
      </c>
      <c r="O21" s="53">
        <f t="shared" si="2"/>
        <v>0</v>
      </c>
      <c r="P21"/>
      <c r="Q21"/>
      <c r="R21"/>
      <c r="S21"/>
    </row>
    <row r="22" spans="1:19" x14ac:dyDescent="0.3">
      <c r="A22"/>
      <c r="B22"/>
      <c r="C22"/>
      <c r="D22"/>
      <c r="E22"/>
      <c r="F22"/>
      <c r="G22"/>
      <c r="H22"/>
      <c r="I22"/>
      <c r="J22"/>
      <c r="K22" s="110">
        <f t="shared" si="0"/>
        <v>0</v>
      </c>
      <c r="L22"/>
      <c r="N22" s="53">
        <f t="shared" si="1"/>
        <v>0</v>
      </c>
      <c r="O22" s="53">
        <f t="shared" si="2"/>
        <v>0</v>
      </c>
      <c r="P22"/>
      <c r="Q22"/>
      <c r="R22"/>
      <c r="S22"/>
    </row>
    <row r="23" spans="1:19" x14ac:dyDescent="0.3">
      <c r="A23"/>
      <c r="B23"/>
      <c r="C23"/>
      <c r="D23"/>
      <c r="E23"/>
      <c r="F23"/>
      <c r="G23"/>
      <c r="H23"/>
      <c r="I23"/>
      <c r="J23"/>
      <c r="K23" s="110">
        <f t="shared" si="0"/>
        <v>0</v>
      </c>
      <c r="L23"/>
      <c r="N23" s="53">
        <f t="shared" si="1"/>
        <v>0</v>
      </c>
      <c r="O23" s="53">
        <f t="shared" si="2"/>
        <v>0</v>
      </c>
      <c r="P23"/>
      <c r="Q23"/>
      <c r="R23"/>
      <c r="S23"/>
    </row>
    <row r="24" spans="1:19" x14ac:dyDescent="0.3">
      <c r="A24"/>
      <c r="B24"/>
      <c r="C24"/>
      <c r="D24"/>
      <c r="E24"/>
      <c r="F24"/>
      <c r="G24"/>
      <c r="H24"/>
      <c r="I24"/>
      <c r="J24"/>
      <c r="K24" s="110">
        <f t="shared" si="0"/>
        <v>0</v>
      </c>
      <c r="L24"/>
      <c r="N24" s="53">
        <f t="shared" si="1"/>
        <v>0</v>
      </c>
      <c r="O24" s="53">
        <f t="shared" si="2"/>
        <v>0</v>
      </c>
      <c r="P24"/>
      <c r="Q24"/>
      <c r="R24"/>
      <c r="S24"/>
    </row>
    <row r="25" spans="1:19" ht="15" thickBot="1" x14ac:dyDescent="0.35">
      <c r="A25"/>
      <c r="B25"/>
      <c r="C25"/>
      <c r="D25"/>
      <c r="E25"/>
      <c r="F25"/>
      <c r="G25"/>
      <c r="H25"/>
      <c r="I25"/>
      <c r="J25"/>
      <c r="K25" s="110">
        <f t="shared" si="0"/>
        <v>0</v>
      </c>
      <c r="L25"/>
      <c r="N25" s="53">
        <f t="shared" si="1"/>
        <v>0</v>
      </c>
      <c r="O25" s="53">
        <f t="shared" si="2"/>
        <v>0</v>
      </c>
      <c r="P25"/>
      <c r="Q25"/>
      <c r="R25"/>
      <c r="S25"/>
    </row>
    <row r="26" spans="1:19" ht="15" thickBot="1" x14ac:dyDescent="0.35">
      <c r="A26"/>
      <c r="B26"/>
      <c r="C26"/>
      <c r="D26"/>
      <c r="E26"/>
      <c r="F26"/>
      <c r="G26"/>
      <c r="H26"/>
      <c r="I26"/>
      <c r="J26"/>
      <c r="K26" s="110">
        <f t="shared" si="0"/>
        <v>0</v>
      </c>
      <c r="L26"/>
      <c r="N26" s="53">
        <f t="shared" si="1"/>
        <v>0</v>
      </c>
      <c r="O26" s="53">
        <f t="shared" si="2"/>
        <v>0</v>
      </c>
      <c r="P26"/>
      <c r="Q26"/>
      <c r="R26"/>
      <c r="S26"/>
    </row>
    <row r="27" spans="1:19" x14ac:dyDescent="0.3">
      <c r="A27"/>
      <c r="B27"/>
      <c r="C27"/>
      <c r="D27"/>
      <c r="E27"/>
      <c r="F27"/>
      <c r="G27"/>
      <c r="H27"/>
      <c r="I27"/>
      <c r="J27"/>
      <c r="K27" s="110">
        <f t="shared" si="0"/>
        <v>0</v>
      </c>
      <c r="L27"/>
      <c r="N27" s="53">
        <f t="shared" si="1"/>
        <v>0</v>
      </c>
      <c r="O27" s="53">
        <f t="shared" si="2"/>
        <v>0</v>
      </c>
      <c r="P27"/>
      <c r="Q27"/>
      <c r="R27"/>
      <c r="S27"/>
    </row>
    <row r="28" spans="1:19" x14ac:dyDescent="0.3">
      <c r="A28"/>
      <c r="B28"/>
      <c r="C28"/>
      <c r="D28"/>
      <c r="E28"/>
      <c r="F28"/>
      <c r="G28"/>
      <c r="H28"/>
      <c r="I28"/>
      <c r="J28"/>
      <c r="K28" s="110">
        <f t="shared" si="0"/>
        <v>0</v>
      </c>
      <c r="L28"/>
      <c r="N28" s="53">
        <f t="shared" si="1"/>
        <v>0</v>
      </c>
      <c r="O28" s="53">
        <f t="shared" si="2"/>
        <v>0</v>
      </c>
      <c r="P28"/>
      <c r="Q28"/>
      <c r="R28"/>
      <c r="S28"/>
    </row>
    <row r="29" spans="1:19" x14ac:dyDescent="0.3">
      <c r="A29"/>
      <c r="B29"/>
      <c r="C29"/>
      <c r="D29"/>
      <c r="E29"/>
      <c r="F29"/>
      <c r="G29"/>
      <c r="H29"/>
      <c r="I29"/>
      <c r="J29"/>
      <c r="K29" s="110">
        <f t="shared" si="0"/>
        <v>0</v>
      </c>
      <c r="L29"/>
      <c r="N29" s="53">
        <f t="shared" si="1"/>
        <v>0</v>
      </c>
      <c r="O29" s="53">
        <f t="shared" si="2"/>
        <v>0</v>
      </c>
      <c r="P29"/>
      <c r="Q29"/>
      <c r="R29"/>
      <c r="S29"/>
    </row>
    <row r="30" spans="1:19" x14ac:dyDescent="0.3">
      <c r="A30"/>
      <c r="B30"/>
      <c r="C30"/>
      <c r="D30"/>
      <c r="E30"/>
      <c r="F30"/>
      <c r="G30"/>
      <c r="H30"/>
      <c r="I30"/>
      <c r="J30"/>
      <c r="K30" s="110">
        <f t="shared" si="0"/>
        <v>0</v>
      </c>
      <c r="L30"/>
      <c r="N30" s="53">
        <f t="shared" si="1"/>
        <v>0</v>
      </c>
      <c r="O30" s="53">
        <f t="shared" si="2"/>
        <v>0</v>
      </c>
      <c r="P30"/>
      <c r="Q30"/>
      <c r="R30"/>
      <c r="S30"/>
    </row>
    <row r="31" spans="1:19" x14ac:dyDescent="0.3">
      <c r="A31"/>
      <c r="B31"/>
      <c r="C31"/>
      <c r="D31"/>
      <c r="E31"/>
      <c r="F31"/>
      <c r="G31"/>
      <c r="H31"/>
      <c r="I31"/>
      <c r="J31"/>
      <c r="K31" s="110">
        <f t="shared" si="0"/>
        <v>0</v>
      </c>
      <c r="L31"/>
      <c r="N31" s="53">
        <f t="shared" si="1"/>
        <v>0</v>
      </c>
      <c r="O31" s="53">
        <f t="shared" si="2"/>
        <v>0</v>
      </c>
      <c r="P31"/>
      <c r="Q31"/>
      <c r="R31"/>
      <c r="S31"/>
    </row>
    <row r="32" spans="1:19" x14ac:dyDescent="0.3">
      <c r="A32"/>
      <c r="B32"/>
      <c r="C32"/>
      <c r="D32"/>
      <c r="E32"/>
      <c r="F32"/>
      <c r="G32"/>
      <c r="H32"/>
      <c r="I32"/>
      <c r="J32"/>
      <c r="K32" s="110">
        <f t="shared" si="0"/>
        <v>0</v>
      </c>
      <c r="L32"/>
      <c r="N32" s="53">
        <f t="shared" si="1"/>
        <v>0</v>
      </c>
      <c r="O32" s="53">
        <f t="shared" si="2"/>
        <v>0</v>
      </c>
      <c r="P32"/>
      <c r="Q32"/>
      <c r="R32"/>
      <c r="S32"/>
    </row>
    <row r="33" spans="1:19" x14ac:dyDescent="0.3">
      <c r="A33"/>
      <c r="B33"/>
      <c r="C33"/>
      <c r="D33"/>
      <c r="E33"/>
      <c r="F33"/>
      <c r="G33"/>
      <c r="H33"/>
      <c r="I33"/>
      <c r="J33"/>
      <c r="K33" s="110">
        <f t="shared" si="0"/>
        <v>0</v>
      </c>
      <c r="L33"/>
      <c r="N33" s="53">
        <f t="shared" si="1"/>
        <v>0</v>
      </c>
      <c r="O33" s="53">
        <f t="shared" si="2"/>
        <v>0</v>
      </c>
      <c r="P33"/>
      <c r="Q33"/>
      <c r="R33"/>
      <c r="S33"/>
    </row>
    <row r="34" spans="1:19" x14ac:dyDescent="0.3">
      <c r="A34"/>
      <c r="B34"/>
      <c r="C34"/>
      <c r="D34"/>
      <c r="E34"/>
      <c r="F34"/>
      <c r="G34"/>
      <c r="H34"/>
      <c r="I34"/>
      <c r="J34"/>
      <c r="K34" s="110">
        <f t="shared" si="0"/>
        <v>0</v>
      </c>
      <c r="L34"/>
      <c r="N34" s="53">
        <f t="shared" si="1"/>
        <v>0</v>
      </c>
      <c r="O34" s="53">
        <f t="shared" si="2"/>
        <v>0</v>
      </c>
      <c r="P34"/>
      <c r="Q34"/>
      <c r="R34"/>
      <c r="S34"/>
    </row>
    <row r="35" spans="1:19" x14ac:dyDescent="0.3">
      <c r="A35"/>
      <c r="B35"/>
      <c r="C35"/>
      <c r="D35"/>
      <c r="E35"/>
      <c r="F35"/>
      <c r="G35"/>
      <c r="H35"/>
      <c r="I35"/>
      <c r="J35"/>
      <c r="K35" s="110">
        <f t="shared" si="0"/>
        <v>0</v>
      </c>
      <c r="L35"/>
      <c r="N35" s="53">
        <f t="shared" si="1"/>
        <v>0</v>
      </c>
      <c r="O35" s="53">
        <f t="shared" si="2"/>
        <v>0</v>
      </c>
      <c r="P35"/>
      <c r="Q35"/>
      <c r="R35"/>
      <c r="S35"/>
    </row>
    <row r="36" spans="1:19" x14ac:dyDescent="0.3">
      <c r="A36"/>
      <c r="B36"/>
      <c r="C36"/>
      <c r="D36"/>
      <c r="E36"/>
      <c r="F36"/>
      <c r="G36"/>
      <c r="H36"/>
      <c r="I36"/>
      <c r="J36"/>
      <c r="K36" s="110">
        <f t="shared" si="0"/>
        <v>0</v>
      </c>
      <c r="L36"/>
      <c r="N36" s="53">
        <f t="shared" si="1"/>
        <v>0</v>
      </c>
      <c r="O36" s="53">
        <f t="shared" si="2"/>
        <v>0</v>
      </c>
      <c r="P36"/>
      <c r="Q36"/>
      <c r="R36"/>
      <c r="S36"/>
    </row>
    <row r="37" spans="1:19" x14ac:dyDescent="0.3">
      <c r="A37"/>
      <c r="B37"/>
      <c r="C37"/>
      <c r="D37"/>
      <c r="E37"/>
      <c r="F37"/>
      <c r="G37"/>
      <c r="H37"/>
      <c r="I37"/>
      <c r="J37"/>
      <c r="K37" s="110">
        <f t="shared" si="0"/>
        <v>0</v>
      </c>
      <c r="L37"/>
      <c r="N37" s="53">
        <f t="shared" si="1"/>
        <v>0</v>
      </c>
      <c r="O37" s="53">
        <f t="shared" si="2"/>
        <v>0</v>
      </c>
      <c r="P37"/>
      <c r="Q37"/>
      <c r="R37"/>
      <c r="S37"/>
    </row>
    <row r="38" spans="1:19" x14ac:dyDescent="0.3">
      <c r="A38"/>
      <c r="B38"/>
      <c r="C38"/>
      <c r="D38"/>
      <c r="E38"/>
      <c r="F38"/>
      <c r="G38"/>
      <c r="H38"/>
      <c r="I38"/>
      <c r="J38"/>
      <c r="K38" s="110">
        <f t="shared" si="0"/>
        <v>0</v>
      </c>
      <c r="L38"/>
      <c r="N38" s="53">
        <f t="shared" si="1"/>
        <v>0</v>
      </c>
      <c r="O38" s="53">
        <f t="shared" si="2"/>
        <v>0</v>
      </c>
      <c r="P38"/>
      <c r="Q38"/>
      <c r="R38"/>
      <c r="S38"/>
    </row>
    <row r="39" spans="1:19" x14ac:dyDescent="0.3">
      <c r="A39"/>
      <c r="B39"/>
      <c r="C39"/>
      <c r="D39"/>
      <c r="E39"/>
      <c r="F39"/>
      <c r="G39"/>
      <c r="H39"/>
      <c r="I39"/>
      <c r="J39"/>
      <c r="K39" s="110">
        <f t="shared" si="0"/>
        <v>0</v>
      </c>
      <c r="L39"/>
      <c r="N39" s="53">
        <f t="shared" si="1"/>
        <v>0</v>
      </c>
      <c r="O39" s="53">
        <f t="shared" si="2"/>
        <v>0</v>
      </c>
      <c r="P39"/>
      <c r="Q39"/>
      <c r="R39"/>
      <c r="S39"/>
    </row>
    <row r="40" spans="1:19" x14ac:dyDescent="0.3">
      <c r="A40"/>
      <c r="B40"/>
      <c r="C40"/>
      <c r="D40"/>
      <c r="E40"/>
      <c r="F40"/>
      <c r="G40"/>
      <c r="H40"/>
      <c r="I40"/>
      <c r="J40"/>
      <c r="K40" s="110">
        <f t="shared" si="0"/>
        <v>0</v>
      </c>
      <c r="L40"/>
      <c r="N40" s="53">
        <f t="shared" si="1"/>
        <v>0</v>
      </c>
      <c r="O40" s="53">
        <f t="shared" si="2"/>
        <v>0</v>
      </c>
      <c r="P40"/>
      <c r="Q40"/>
      <c r="R40"/>
      <c r="S40"/>
    </row>
    <row r="41" spans="1:19" x14ac:dyDescent="0.3">
      <c r="A41"/>
      <c r="B41"/>
      <c r="C41"/>
      <c r="D41"/>
      <c r="E41"/>
      <c r="F41"/>
      <c r="G41"/>
      <c r="H41"/>
      <c r="I41"/>
      <c r="J41"/>
      <c r="K41" s="110">
        <f t="shared" si="0"/>
        <v>0</v>
      </c>
      <c r="L41"/>
      <c r="N41" s="53">
        <f t="shared" si="1"/>
        <v>0</v>
      </c>
      <c r="O41" s="53">
        <f t="shared" si="2"/>
        <v>0</v>
      </c>
      <c r="P41"/>
      <c r="Q41"/>
      <c r="R41"/>
      <c r="S41"/>
    </row>
    <row r="42" spans="1:19" x14ac:dyDescent="0.3">
      <c r="A42"/>
      <c r="B42"/>
      <c r="C42"/>
      <c r="D42"/>
      <c r="E42"/>
      <c r="F42"/>
      <c r="G42"/>
      <c r="H42"/>
      <c r="I42"/>
      <c r="J42"/>
      <c r="K42" s="110">
        <f t="shared" si="0"/>
        <v>0</v>
      </c>
      <c r="L42"/>
      <c r="N42" s="53">
        <f t="shared" si="1"/>
        <v>0</v>
      </c>
      <c r="O42" s="53">
        <f t="shared" si="2"/>
        <v>0</v>
      </c>
      <c r="P42"/>
      <c r="Q42"/>
      <c r="R42"/>
      <c r="S42"/>
    </row>
    <row r="43" spans="1:19" x14ac:dyDescent="0.3">
      <c r="A43"/>
      <c r="B43"/>
      <c r="C43"/>
      <c r="D43"/>
      <c r="E43"/>
      <c r="F43"/>
      <c r="G43"/>
      <c r="H43"/>
      <c r="I43"/>
      <c r="J43"/>
      <c r="K43" s="110">
        <f t="shared" si="0"/>
        <v>0</v>
      </c>
      <c r="L43"/>
      <c r="N43" s="53">
        <f t="shared" si="1"/>
        <v>0</v>
      </c>
      <c r="O43" s="53">
        <f t="shared" si="2"/>
        <v>0</v>
      </c>
      <c r="P43"/>
      <c r="Q43"/>
      <c r="R43"/>
      <c r="S43"/>
    </row>
    <row r="44" spans="1:19" ht="15" thickBot="1" x14ac:dyDescent="0.35">
      <c r="A44"/>
      <c r="B44"/>
      <c r="C44"/>
      <c r="D44"/>
      <c r="E44"/>
      <c r="F44"/>
      <c r="G44"/>
      <c r="H44"/>
      <c r="I44"/>
      <c r="J44"/>
      <c r="K44" s="110">
        <f t="shared" si="0"/>
        <v>0</v>
      </c>
      <c r="L44"/>
      <c r="N44" s="53">
        <f t="shared" si="1"/>
        <v>0</v>
      </c>
      <c r="O44" s="53">
        <f t="shared" si="2"/>
        <v>0</v>
      </c>
      <c r="P44"/>
      <c r="Q44"/>
      <c r="R44"/>
      <c r="S44"/>
    </row>
    <row r="45" spans="1:19" ht="15" thickBot="1" x14ac:dyDescent="0.35">
      <c r="A45"/>
      <c r="B45"/>
      <c r="C45"/>
      <c r="D45"/>
      <c r="E45"/>
      <c r="F45"/>
      <c r="G45"/>
      <c r="H45"/>
      <c r="I45"/>
      <c r="J45"/>
      <c r="K45" s="110">
        <f t="shared" si="0"/>
        <v>0</v>
      </c>
      <c r="L45"/>
      <c r="N45" s="53">
        <f t="shared" si="1"/>
        <v>0</v>
      </c>
      <c r="O45" s="53">
        <f t="shared" si="2"/>
        <v>0</v>
      </c>
      <c r="P45"/>
      <c r="Q45"/>
      <c r="R45"/>
      <c r="S45"/>
    </row>
    <row r="46" spans="1:19" x14ac:dyDescent="0.3">
      <c r="A46"/>
      <c r="B46"/>
      <c r="C46"/>
      <c r="D46"/>
      <c r="E46"/>
      <c r="F46"/>
      <c r="G46"/>
      <c r="H46"/>
      <c r="I46"/>
      <c r="J46"/>
      <c r="K46" s="110">
        <f t="shared" si="0"/>
        <v>0</v>
      </c>
      <c r="L46"/>
      <c r="N46" s="53">
        <f t="shared" si="1"/>
        <v>0</v>
      </c>
      <c r="O46" s="53">
        <f t="shared" si="2"/>
        <v>0</v>
      </c>
      <c r="P46"/>
      <c r="Q46"/>
      <c r="R46"/>
      <c r="S46"/>
    </row>
    <row r="47" spans="1:19" ht="15" thickBot="1" x14ac:dyDescent="0.35">
      <c r="A47"/>
      <c r="B47"/>
      <c r="C47"/>
      <c r="D47"/>
      <c r="E47"/>
      <c r="F47"/>
      <c r="G47"/>
      <c r="H47"/>
      <c r="I47"/>
      <c r="J47"/>
      <c r="K47" s="110">
        <f t="shared" si="0"/>
        <v>0</v>
      </c>
      <c r="L47"/>
      <c r="N47" s="53">
        <f t="shared" si="1"/>
        <v>0</v>
      </c>
      <c r="O47" s="53">
        <f t="shared" si="2"/>
        <v>0</v>
      </c>
      <c r="P47"/>
      <c r="Q47"/>
      <c r="R47"/>
      <c r="S47"/>
    </row>
    <row r="48" spans="1:19" x14ac:dyDescent="0.3">
      <c r="A48"/>
      <c r="B48"/>
      <c r="C48"/>
      <c r="D48"/>
      <c r="E48"/>
      <c r="F48"/>
      <c r="G48"/>
      <c r="H48"/>
      <c r="I48"/>
      <c r="J48"/>
      <c r="K48" s="110">
        <f t="shared" si="0"/>
        <v>0</v>
      </c>
      <c r="L48"/>
      <c r="N48" s="53">
        <f t="shared" si="1"/>
        <v>0</v>
      </c>
      <c r="O48" s="53">
        <f t="shared" si="2"/>
        <v>0</v>
      </c>
      <c r="P48"/>
      <c r="Q48"/>
      <c r="R48"/>
      <c r="S48"/>
    </row>
    <row r="49" spans="1:19" x14ac:dyDescent="0.3">
      <c r="A49"/>
      <c r="B49"/>
      <c r="C49"/>
      <c r="D49"/>
      <c r="E49"/>
      <c r="F49"/>
      <c r="G49"/>
      <c r="H49"/>
      <c r="I49"/>
      <c r="J49"/>
      <c r="K49" s="110">
        <f t="shared" si="0"/>
        <v>0</v>
      </c>
      <c r="L49"/>
      <c r="N49" s="53">
        <f t="shared" si="1"/>
        <v>0</v>
      </c>
      <c r="O49" s="53">
        <f t="shared" si="2"/>
        <v>0</v>
      </c>
      <c r="P49"/>
      <c r="Q49"/>
      <c r="R49"/>
      <c r="S49"/>
    </row>
    <row r="50" spans="1:19" x14ac:dyDescent="0.3">
      <c r="A50"/>
      <c r="B50"/>
      <c r="C50"/>
      <c r="D50"/>
      <c r="E50"/>
      <c r="F50"/>
      <c r="G50"/>
      <c r="H50"/>
      <c r="I50"/>
      <c r="J50"/>
      <c r="K50" s="110">
        <f t="shared" si="0"/>
        <v>0</v>
      </c>
      <c r="L50"/>
      <c r="N50" s="53">
        <f t="shared" si="1"/>
        <v>0</v>
      </c>
      <c r="O50" s="53">
        <f t="shared" si="2"/>
        <v>0</v>
      </c>
      <c r="P50"/>
      <c r="Q50"/>
      <c r="R50"/>
      <c r="S50"/>
    </row>
    <row r="51" spans="1:19" x14ac:dyDescent="0.3">
      <c r="A51"/>
      <c r="B51"/>
      <c r="C51"/>
      <c r="D51"/>
      <c r="E51"/>
      <c r="F51"/>
      <c r="G51"/>
      <c r="H51"/>
      <c r="I51"/>
      <c r="J51"/>
      <c r="K51" s="110">
        <f t="shared" si="0"/>
        <v>0</v>
      </c>
      <c r="L51"/>
      <c r="N51" s="53">
        <f t="shared" si="1"/>
        <v>0</v>
      </c>
      <c r="O51" s="53">
        <f t="shared" si="2"/>
        <v>0</v>
      </c>
      <c r="P51"/>
      <c r="Q51"/>
      <c r="R51"/>
      <c r="S51"/>
    </row>
    <row r="52" spans="1:19" x14ac:dyDescent="0.3">
      <c r="A52"/>
      <c r="B52"/>
      <c r="C52"/>
      <c r="D52"/>
      <c r="E52"/>
      <c r="F52"/>
      <c r="G52"/>
      <c r="H52"/>
      <c r="I52"/>
      <c r="J52"/>
      <c r="K52" s="110">
        <f t="shared" si="0"/>
        <v>0</v>
      </c>
      <c r="L52"/>
      <c r="N52" s="53">
        <f t="shared" si="1"/>
        <v>0</v>
      </c>
      <c r="O52" s="53">
        <f t="shared" si="2"/>
        <v>0</v>
      </c>
      <c r="P52"/>
      <c r="Q52"/>
      <c r="R52"/>
      <c r="S52"/>
    </row>
    <row r="53" spans="1:19" x14ac:dyDescent="0.3">
      <c r="A53"/>
      <c r="B53"/>
      <c r="C53"/>
      <c r="D53"/>
      <c r="E53"/>
      <c r="F53"/>
      <c r="G53"/>
      <c r="H53"/>
      <c r="I53"/>
      <c r="J53"/>
      <c r="K53" s="110">
        <f t="shared" si="0"/>
        <v>0</v>
      </c>
      <c r="L53"/>
      <c r="N53" s="53">
        <f t="shared" si="1"/>
        <v>0</v>
      </c>
      <c r="O53" s="53">
        <f t="shared" si="2"/>
        <v>0</v>
      </c>
      <c r="P53"/>
      <c r="Q53"/>
      <c r="R53"/>
      <c r="S53"/>
    </row>
    <row r="54" spans="1:19" x14ac:dyDescent="0.3">
      <c r="A54"/>
      <c r="B54"/>
      <c r="C54"/>
      <c r="D54"/>
      <c r="E54"/>
      <c r="F54"/>
      <c r="G54"/>
      <c r="H54"/>
      <c r="I54"/>
      <c r="J54"/>
      <c r="K54" s="110">
        <f t="shared" si="0"/>
        <v>0</v>
      </c>
      <c r="L54"/>
      <c r="N54" s="53">
        <f t="shared" si="1"/>
        <v>0</v>
      </c>
      <c r="O54" s="53">
        <f t="shared" si="2"/>
        <v>0</v>
      </c>
      <c r="P54"/>
      <c r="Q54"/>
      <c r="R54"/>
      <c r="S54"/>
    </row>
    <row r="55" spans="1:19" x14ac:dyDescent="0.3">
      <c r="A55"/>
      <c r="B55"/>
      <c r="C55"/>
      <c r="D55"/>
      <c r="E55"/>
      <c r="F55"/>
      <c r="G55"/>
      <c r="H55"/>
      <c r="I55"/>
      <c r="J55"/>
      <c r="K55" s="110">
        <f t="shared" si="0"/>
        <v>0</v>
      </c>
      <c r="L55"/>
      <c r="N55" s="53">
        <f t="shared" si="1"/>
        <v>0</v>
      </c>
      <c r="O55" s="53">
        <f t="shared" si="2"/>
        <v>0</v>
      </c>
      <c r="P55"/>
      <c r="Q55"/>
      <c r="R55"/>
      <c r="S55"/>
    </row>
    <row r="56" spans="1:19" x14ac:dyDescent="0.3">
      <c r="A56"/>
      <c r="B56"/>
      <c r="C56"/>
      <c r="D56"/>
      <c r="E56"/>
      <c r="F56"/>
      <c r="G56"/>
      <c r="H56"/>
      <c r="I56"/>
      <c r="J56"/>
      <c r="K56" s="110">
        <f t="shared" si="0"/>
        <v>0</v>
      </c>
      <c r="L56"/>
      <c r="N56" s="53">
        <f t="shared" si="1"/>
        <v>0</v>
      </c>
      <c r="O56" s="53">
        <f t="shared" si="2"/>
        <v>0</v>
      </c>
      <c r="P56"/>
      <c r="Q56"/>
      <c r="R56"/>
      <c r="S56"/>
    </row>
    <row r="57" spans="1:19" x14ac:dyDescent="0.3">
      <c r="A57"/>
      <c r="B57"/>
      <c r="C57"/>
      <c r="D57"/>
      <c r="E57"/>
      <c r="F57"/>
      <c r="G57"/>
      <c r="H57"/>
      <c r="I57"/>
      <c r="J57"/>
      <c r="K57" s="110">
        <f t="shared" si="0"/>
        <v>0</v>
      </c>
      <c r="L57"/>
      <c r="N57" s="53">
        <f t="shared" si="1"/>
        <v>0</v>
      </c>
      <c r="O57" s="53">
        <f t="shared" si="2"/>
        <v>0</v>
      </c>
      <c r="P57"/>
      <c r="Q57"/>
      <c r="R57"/>
      <c r="S57"/>
    </row>
    <row r="58" spans="1:19" x14ac:dyDescent="0.3">
      <c r="A58"/>
      <c r="B58"/>
      <c r="C58"/>
      <c r="D58"/>
      <c r="E58"/>
      <c r="F58"/>
      <c r="G58"/>
      <c r="H58"/>
      <c r="I58"/>
      <c r="J58"/>
      <c r="K58" s="110">
        <f t="shared" si="0"/>
        <v>0</v>
      </c>
      <c r="L58"/>
      <c r="N58" s="53">
        <f t="shared" si="1"/>
        <v>0</v>
      </c>
      <c r="O58" s="53">
        <f t="shared" si="2"/>
        <v>0</v>
      </c>
      <c r="P58"/>
      <c r="Q58"/>
      <c r="R58"/>
      <c r="S58"/>
    </row>
    <row r="59" spans="1:19" x14ac:dyDescent="0.3">
      <c r="A59"/>
      <c r="B59"/>
      <c r="C59"/>
      <c r="D59"/>
      <c r="E59"/>
      <c r="F59"/>
      <c r="G59"/>
      <c r="H59"/>
      <c r="I59"/>
      <c r="J59"/>
      <c r="K59" s="110">
        <f t="shared" si="0"/>
        <v>0</v>
      </c>
      <c r="L59"/>
      <c r="N59" s="53">
        <f t="shared" si="1"/>
        <v>0</v>
      </c>
      <c r="O59" s="53">
        <f t="shared" si="2"/>
        <v>0</v>
      </c>
      <c r="P59"/>
      <c r="Q59"/>
      <c r="R59"/>
      <c r="S59"/>
    </row>
    <row r="60" spans="1:19" x14ac:dyDescent="0.3">
      <c r="A60"/>
      <c r="B60"/>
      <c r="C60"/>
      <c r="D60"/>
      <c r="E60"/>
      <c r="F60"/>
      <c r="G60"/>
      <c r="H60"/>
      <c r="I60"/>
      <c r="J60"/>
      <c r="K60" s="110">
        <f t="shared" si="0"/>
        <v>0</v>
      </c>
      <c r="L60"/>
      <c r="N60" s="53">
        <f t="shared" si="1"/>
        <v>0</v>
      </c>
      <c r="O60" s="53">
        <f t="shared" si="2"/>
        <v>0</v>
      </c>
      <c r="P60"/>
      <c r="Q60"/>
      <c r="R60"/>
      <c r="S60"/>
    </row>
    <row r="61" spans="1:19" x14ac:dyDescent="0.3">
      <c r="A61"/>
      <c r="B61"/>
      <c r="C61"/>
      <c r="D61"/>
      <c r="E61"/>
      <c r="F61"/>
      <c r="G61"/>
      <c r="H61"/>
      <c r="I61"/>
      <c r="J61"/>
      <c r="K61" s="110">
        <f t="shared" si="0"/>
        <v>0</v>
      </c>
      <c r="L61"/>
      <c r="N61" s="53">
        <f t="shared" si="1"/>
        <v>0</v>
      </c>
      <c r="O61" s="53">
        <f t="shared" si="2"/>
        <v>0</v>
      </c>
      <c r="P61"/>
      <c r="Q61"/>
      <c r="R61"/>
      <c r="S61"/>
    </row>
    <row r="62" spans="1:19" x14ac:dyDescent="0.3">
      <c r="A62"/>
      <c r="B62"/>
      <c r="C62"/>
      <c r="D62"/>
      <c r="E62"/>
      <c r="F62"/>
      <c r="G62"/>
      <c r="H62"/>
      <c r="I62"/>
      <c r="J62"/>
      <c r="K62" s="110">
        <f t="shared" si="0"/>
        <v>0</v>
      </c>
      <c r="L62"/>
      <c r="N62" s="53">
        <f t="shared" si="1"/>
        <v>0</v>
      </c>
      <c r="O62" s="53">
        <f t="shared" si="2"/>
        <v>0</v>
      </c>
      <c r="P62"/>
      <c r="Q62"/>
      <c r="R62"/>
      <c r="S62"/>
    </row>
    <row r="63" spans="1:19" x14ac:dyDescent="0.3">
      <c r="A63"/>
      <c r="B63"/>
      <c r="C63"/>
      <c r="D63"/>
      <c r="E63"/>
      <c r="F63"/>
      <c r="G63"/>
      <c r="H63"/>
      <c r="I63"/>
      <c r="J63"/>
      <c r="K63" s="110">
        <f t="shared" si="0"/>
        <v>0</v>
      </c>
      <c r="L63"/>
      <c r="N63" s="53">
        <f t="shared" si="1"/>
        <v>0</v>
      </c>
      <c r="O63" s="53">
        <f t="shared" si="2"/>
        <v>0</v>
      </c>
      <c r="P63"/>
      <c r="Q63"/>
      <c r="R63"/>
      <c r="S63"/>
    </row>
    <row r="64" spans="1:19" x14ac:dyDescent="0.3">
      <c r="A64"/>
      <c r="B64"/>
      <c r="C64"/>
      <c r="D64"/>
      <c r="E64"/>
      <c r="F64"/>
      <c r="G64"/>
      <c r="H64"/>
      <c r="I64"/>
      <c r="J64"/>
      <c r="K64" s="110">
        <f t="shared" si="0"/>
        <v>0</v>
      </c>
      <c r="L64"/>
      <c r="N64" s="53">
        <f t="shared" si="1"/>
        <v>0</v>
      </c>
      <c r="O64" s="53">
        <f t="shared" si="2"/>
        <v>0</v>
      </c>
      <c r="P64"/>
      <c r="Q64"/>
      <c r="R64"/>
      <c r="S64"/>
    </row>
    <row r="65" spans="1:19" x14ac:dyDescent="0.3">
      <c r="A65"/>
      <c r="B65"/>
      <c r="C65"/>
      <c r="D65"/>
      <c r="E65"/>
      <c r="F65"/>
      <c r="G65"/>
      <c r="H65"/>
      <c r="I65"/>
      <c r="J65"/>
      <c r="K65" s="110">
        <f t="shared" si="0"/>
        <v>0</v>
      </c>
      <c r="L65"/>
      <c r="N65" s="53">
        <f t="shared" si="1"/>
        <v>0</v>
      </c>
      <c r="O65" s="53">
        <f t="shared" si="2"/>
        <v>0</v>
      </c>
      <c r="P65"/>
      <c r="Q65"/>
      <c r="R65"/>
      <c r="S65"/>
    </row>
    <row r="66" spans="1:19" x14ac:dyDescent="0.3">
      <c r="A66"/>
      <c r="B66"/>
      <c r="C66"/>
      <c r="D66"/>
      <c r="E66"/>
      <c r="F66"/>
      <c r="G66"/>
      <c r="H66"/>
      <c r="I66"/>
      <c r="J66"/>
      <c r="K66" s="110">
        <f t="shared" si="0"/>
        <v>0</v>
      </c>
      <c r="L66"/>
      <c r="N66" s="53">
        <f t="shared" si="1"/>
        <v>0</v>
      </c>
      <c r="O66" s="53">
        <f t="shared" si="2"/>
        <v>0</v>
      </c>
      <c r="P66"/>
      <c r="Q66"/>
      <c r="R66"/>
      <c r="S66"/>
    </row>
    <row r="67" spans="1:19" x14ac:dyDescent="0.3">
      <c r="A67"/>
      <c r="B67"/>
      <c r="C67"/>
      <c r="D67"/>
      <c r="E67"/>
      <c r="F67"/>
      <c r="G67"/>
      <c r="H67"/>
      <c r="I67"/>
      <c r="J67"/>
      <c r="K67" s="110">
        <f t="shared" si="0"/>
        <v>0</v>
      </c>
      <c r="L67"/>
      <c r="N67" s="53">
        <f t="shared" si="1"/>
        <v>0</v>
      </c>
      <c r="O67" s="53">
        <f t="shared" si="2"/>
        <v>0</v>
      </c>
      <c r="P67"/>
      <c r="Q67"/>
      <c r="R67"/>
      <c r="S67"/>
    </row>
    <row r="68" spans="1:19" x14ac:dyDescent="0.3">
      <c r="A68"/>
      <c r="B68"/>
      <c r="C68"/>
      <c r="D68"/>
      <c r="E68"/>
      <c r="F68"/>
      <c r="G68"/>
      <c r="H68"/>
      <c r="I68"/>
      <c r="J68"/>
      <c r="K68" s="110">
        <f t="shared" si="0"/>
        <v>0</v>
      </c>
      <c r="L68"/>
      <c r="N68" s="53">
        <f t="shared" si="1"/>
        <v>0</v>
      </c>
      <c r="O68" s="53">
        <f t="shared" si="2"/>
        <v>0</v>
      </c>
      <c r="P68"/>
      <c r="Q68"/>
      <c r="R68"/>
      <c r="S68"/>
    </row>
    <row r="69" spans="1:19" x14ac:dyDescent="0.3">
      <c r="A69"/>
      <c r="B69"/>
      <c r="C69"/>
      <c r="D69"/>
      <c r="E69"/>
      <c r="F69"/>
      <c r="G69"/>
      <c r="H69"/>
      <c r="I69"/>
      <c r="J69"/>
      <c r="K69" s="110">
        <f t="shared" si="0"/>
        <v>0</v>
      </c>
      <c r="L69"/>
      <c r="N69" s="53">
        <f t="shared" si="1"/>
        <v>0</v>
      </c>
      <c r="O69" s="53">
        <f t="shared" si="2"/>
        <v>0</v>
      </c>
      <c r="P69"/>
      <c r="Q69"/>
      <c r="R69"/>
      <c r="S69"/>
    </row>
    <row r="70" spans="1:19" x14ac:dyDescent="0.3">
      <c r="A70"/>
      <c r="B70"/>
      <c r="C70"/>
      <c r="D70"/>
      <c r="E70"/>
      <c r="F70"/>
      <c r="G70"/>
      <c r="H70"/>
      <c r="I70"/>
      <c r="J70"/>
      <c r="K70" s="110">
        <f t="shared" si="0"/>
        <v>0</v>
      </c>
      <c r="L70"/>
      <c r="N70" s="53">
        <f t="shared" si="1"/>
        <v>0</v>
      </c>
      <c r="O70" s="53">
        <f t="shared" si="2"/>
        <v>0</v>
      </c>
      <c r="P70"/>
      <c r="Q70"/>
      <c r="R70"/>
      <c r="S70"/>
    </row>
    <row r="71" spans="1:19" x14ac:dyDescent="0.3">
      <c r="A71"/>
      <c r="B71"/>
      <c r="C71"/>
      <c r="D71"/>
      <c r="E71"/>
      <c r="F71"/>
      <c r="G71"/>
      <c r="H71"/>
      <c r="I71"/>
      <c r="J71"/>
      <c r="K71" s="110">
        <f t="shared" si="0"/>
        <v>0</v>
      </c>
      <c r="L71"/>
      <c r="N71" s="53">
        <f t="shared" si="1"/>
        <v>0</v>
      </c>
      <c r="O71" s="53">
        <f t="shared" si="2"/>
        <v>0</v>
      </c>
      <c r="P71"/>
      <c r="Q71"/>
      <c r="R71"/>
      <c r="S71"/>
    </row>
    <row r="72" spans="1:19" x14ac:dyDescent="0.3">
      <c r="A72"/>
      <c r="B72"/>
      <c r="C72"/>
      <c r="D72"/>
      <c r="E72"/>
      <c r="F72"/>
      <c r="G72"/>
      <c r="H72"/>
      <c r="I72"/>
      <c r="J72"/>
      <c r="K72" s="110">
        <f t="shared" si="0"/>
        <v>0</v>
      </c>
      <c r="L72"/>
      <c r="N72" s="53">
        <f t="shared" si="1"/>
        <v>0</v>
      </c>
      <c r="O72" s="53">
        <f t="shared" si="2"/>
        <v>0</v>
      </c>
      <c r="P72"/>
      <c r="Q72"/>
      <c r="R72"/>
      <c r="S72"/>
    </row>
    <row r="73" spans="1:19" x14ac:dyDescent="0.3">
      <c r="A73"/>
      <c r="B73"/>
      <c r="C73"/>
      <c r="D73"/>
      <c r="E73"/>
      <c r="F73"/>
      <c r="G73"/>
      <c r="H73"/>
      <c r="I73"/>
      <c r="J73"/>
      <c r="K73" s="110">
        <f t="shared" si="0"/>
        <v>0</v>
      </c>
      <c r="L73"/>
      <c r="N73" s="53">
        <f t="shared" si="1"/>
        <v>0</v>
      </c>
      <c r="O73" s="53">
        <f t="shared" si="2"/>
        <v>0</v>
      </c>
      <c r="P73"/>
      <c r="Q73"/>
      <c r="R73"/>
      <c r="S73"/>
    </row>
    <row r="74" spans="1:19" x14ac:dyDescent="0.3">
      <c r="A74"/>
      <c r="B74"/>
      <c r="C74"/>
      <c r="D74"/>
      <c r="E74"/>
      <c r="F74"/>
      <c r="G74"/>
      <c r="H74"/>
      <c r="I74"/>
      <c r="J74"/>
      <c r="K74" s="110">
        <f t="shared" si="0"/>
        <v>0</v>
      </c>
      <c r="L74"/>
      <c r="N74" s="53">
        <f t="shared" si="1"/>
        <v>0</v>
      </c>
      <c r="O74" s="53">
        <f t="shared" si="2"/>
        <v>0</v>
      </c>
      <c r="P74"/>
      <c r="Q74"/>
      <c r="R74"/>
      <c r="S74"/>
    </row>
    <row r="75" spans="1:19" x14ac:dyDescent="0.3">
      <c r="A75"/>
      <c r="B75"/>
      <c r="C75"/>
      <c r="D75"/>
      <c r="E75"/>
      <c r="F75"/>
      <c r="G75"/>
      <c r="H75"/>
      <c r="I75"/>
      <c r="J75"/>
      <c r="K75" s="110">
        <f t="shared" si="0"/>
        <v>0</v>
      </c>
      <c r="L75"/>
      <c r="N75" s="53">
        <f t="shared" si="1"/>
        <v>0</v>
      </c>
      <c r="O75" s="53">
        <f t="shared" si="2"/>
        <v>0</v>
      </c>
      <c r="P75"/>
      <c r="Q75"/>
      <c r="R75"/>
      <c r="S75"/>
    </row>
    <row r="76" spans="1:19" x14ac:dyDescent="0.3">
      <c r="A76"/>
      <c r="B76"/>
      <c r="C76"/>
      <c r="D76"/>
      <c r="E76"/>
      <c r="F76"/>
      <c r="G76"/>
      <c r="H76"/>
      <c r="I76"/>
      <c r="J76"/>
      <c r="K76" s="110">
        <f t="shared" si="0"/>
        <v>0</v>
      </c>
      <c r="L76"/>
      <c r="N76" s="53">
        <f t="shared" si="1"/>
        <v>0</v>
      </c>
      <c r="O76" s="53">
        <f t="shared" si="2"/>
        <v>0</v>
      </c>
      <c r="P76"/>
      <c r="Q76"/>
      <c r="R76"/>
      <c r="S76"/>
    </row>
    <row r="77" spans="1:19" x14ac:dyDescent="0.3">
      <c r="A77"/>
      <c r="B77"/>
      <c r="C77"/>
      <c r="D77"/>
      <c r="E77"/>
      <c r="F77"/>
      <c r="G77"/>
      <c r="H77"/>
      <c r="I77"/>
      <c r="J77"/>
      <c r="K77" s="110">
        <f t="shared" si="0"/>
        <v>0</v>
      </c>
      <c r="L77"/>
      <c r="N77" s="53">
        <f t="shared" si="1"/>
        <v>0</v>
      </c>
      <c r="O77" s="53">
        <f t="shared" si="2"/>
        <v>0</v>
      </c>
      <c r="P77"/>
      <c r="Q77"/>
      <c r="R77"/>
      <c r="S77"/>
    </row>
    <row r="78" spans="1:19" x14ac:dyDescent="0.3">
      <c r="A78"/>
      <c r="B78"/>
      <c r="C78"/>
      <c r="D78"/>
      <c r="E78"/>
      <c r="F78"/>
      <c r="G78"/>
      <c r="H78"/>
      <c r="I78"/>
      <c r="J78"/>
      <c r="K78" s="110">
        <f t="shared" si="0"/>
        <v>0</v>
      </c>
      <c r="L78"/>
      <c r="N78" s="53">
        <f t="shared" si="1"/>
        <v>0</v>
      </c>
      <c r="O78" s="53">
        <f t="shared" si="2"/>
        <v>0</v>
      </c>
      <c r="P78"/>
      <c r="Q78"/>
      <c r="R78"/>
      <c r="S78"/>
    </row>
    <row r="79" spans="1:19" x14ac:dyDescent="0.3">
      <c r="A79"/>
      <c r="B79"/>
      <c r="C79"/>
      <c r="D79"/>
      <c r="E79"/>
      <c r="F79"/>
      <c r="G79"/>
      <c r="H79"/>
      <c r="I79"/>
      <c r="J79"/>
      <c r="K79" s="110">
        <f t="shared" si="0"/>
        <v>0</v>
      </c>
      <c r="L79"/>
      <c r="N79" s="53">
        <f t="shared" si="1"/>
        <v>0</v>
      </c>
      <c r="O79" s="53">
        <f t="shared" si="2"/>
        <v>0</v>
      </c>
      <c r="P79"/>
      <c r="Q79"/>
      <c r="R79"/>
      <c r="S79"/>
    </row>
    <row r="80" spans="1:19" x14ac:dyDescent="0.3">
      <c r="A80"/>
      <c r="B80"/>
      <c r="C80"/>
      <c r="D80"/>
      <c r="E80"/>
      <c r="F80"/>
      <c r="G80"/>
      <c r="H80"/>
      <c r="I80"/>
      <c r="J80"/>
      <c r="K80" s="110">
        <f t="shared" ref="K80:K143" si="3">IF(MID(A80,1,5)&lt;&gt;"Total",H80-J80,0)</f>
        <v>0</v>
      </c>
      <c r="L80"/>
      <c r="N80" s="53">
        <f t="shared" ref="N80:N143" si="4">IF(MID(A80,1,5)="Total",0,I80)</f>
        <v>0</v>
      </c>
      <c r="O80" s="53">
        <f t="shared" ref="O80:O143" si="5">IF(MID(A80,1,5)="Total",0,J80)</f>
        <v>0</v>
      </c>
      <c r="P80"/>
      <c r="Q80"/>
      <c r="R80"/>
      <c r="S80"/>
    </row>
    <row r="81" spans="1:19" x14ac:dyDescent="0.3">
      <c r="A81"/>
      <c r="B81"/>
      <c r="C81"/>
      <c r="D81"/>
      <c r="E81"/>
      <c r="F81"/>
      <c r="G81"/>
      <c r="H81"/>
      <c r="I81"/>
      <c r="J81"/>
      <c r="K81" s="110">
        <f t="shared" si="3"/>
        <v>0</v>
      </c>
      <c r="L81"/>
      <c r="N81" s="53">
        <f t="shared" si="4"/>
        <v>0</v>
      </c>
      <c r="O81" s="53">
        <f t="shared" si="5"/>
        <v>0</v>
      </c>
      <c r="P81"/>
      <c r="Q81"/>
      <c r="R81"/>
      <c r="S81"/>
    </row>
    <row r="82" spans="1:19" x14ac:dyDescent="0.3">
      <c r="A82"/>
      <c r="B82"/>
      <c r="C82"/>
      <c r="D82"/>
      <c r="E82"/>
      <c r="F82"/>
      <c r="G82"/>
      <c r="H82"/>
      <c r="I82"/>
      <c r="J82"/>
      <c r="K82" s="110">
        <f t="shared" si="3"/>
        <v>0</v>
      </c>
      <c r="L82"/>
      <c r="N82" s="53">
        <f t="shared" si="4"/>
        <v>0</v>
      </c>
      <c r="O82" s="53">
        <f t="shared" si="5"/>
        <v>0</v>
      </c>
      <c r="P82"/>
      <c r="Q82"/>
      <c r="R82"/>
      <c r="S82"/>
    </row>
    <row r="83" spans="1:19" x14ac:dyDescent="0.3">
      <c r="A83"/>
      <c r="B83"/>
      <c r="C83"/>
      <c r="D83"/>
      <c r="E83"/>
      <c r="F83"/>
      <c r="G83"/>
      <c r="H83"/>
      <c r="I83"/>
      <c r="J83"/>
      <c r="K83" s="110">
        <f t="shared" si="3"/>
        <v>0</v>
      </c>
      <c r="L83"/>
      <c r="N83" s="53">
        <f t="shared" si="4"/>
        <v>0</v>
      </c>
      <c r="O83" s="53">
        <f t="shared" si="5"/>
        <v>0</v>
      </c>
      <c r="P83"/>
      <c r="Q83"/>
      <c r="R83"/>
      <c r="S83"/>
    </row>
    <row r="84" spans="1:19" x14ac:dyDescent="0.3">
      <c r="A84"/>
      <c r="B84"/>
      <c r="C84"/>
      <c r="D84"/>
      <c r="E84"/>
      <c r="F84"/>
      <c r="G84"/>
      <c r="H84"/>
      <c r="I84"/>
      <c r="J84"/>
      <c r="K84" s="110">
        <f t="shared" si="3"/>
        <v>0</v>
      </c>
      <c r="L84"/>
      <c r="N84" s="53">
        <f t="shared" si="4"/>
        <v>0</v>
      </c>
      <c r="O84" s="53">
        <f t="shared" si="5"/>
        <v>0</v>
      </c>
      <c r="P84"/>
      <c r="Q84"/>
      <c r="R84"/>
      <c r="S84"/>
    </row>
    <row r="85" spans="1:19" x14ac:dyDescent="0.3">
      <c r="A85"/>
      <c r="B85"/>
      <c r="C85"/>
      <c r="D85"/>
      <c r="E85"/>
      <c r="F85"/>
      <c r="G85"/>
      <c r="H85"/>
      <c r="I85"/>
      <c r="J85"/>
      <c r="K85" s="110">
        <f t="shared" si="3"/>
        <v>0</v>
      </c>
      <c r="L85"/>
      <c r="N85" s="53">
        <f t="shared" si="4"/>
        <v>0</v>
      </c>
      <c r="O85" s="53">
        <f t="shared" si="5"/>
        <v>0</v>
      </c>
      <c r="P85"/>
      <c r="Q85"/>
      <c r="R85"/>
      <c r="S85"/>
    </row>
    <row r="86" spans="1:19" x14ac:dyDescent="0.3">
      <c r="A86"/>
      <c r="B86"/>
      <c r="C86"/>
      <c r="D86"/>
      <c r="E86"/>
      <c r="F86"/>
      <c r="G86"/>
      <c r="H86"/>
      <c r="I86"/>
      <c r="J86"/>
      <c r="K86" s="110">
        <f t="shared" si="3"/>
        <v>0</v>
      </c>
      <c r="L86"/>
      <c r="N86" s="53">
        <f t="shared" si="4"/>
        <v>0</v>
      </c>
      <c r="O86" s="53">
        <f t="shared" si="5"/>
        <v>0</v>
      </c>
      <c r="P86"/>
      <c r="Q86"/>
      <c r="R86"/>
      <c r="S86"/>
    </row>
    <row r="87" spans="1:19" x14ac:dyDescent="0.3">
      <c r="A87"/>
      <c r="B87"/>
      <c r="C87"/>
      <c r="D87"/>
      <c r="E87"/>
      <c r="F87"/>
      <c r="G87"/>
      <c r="H87"/>
      <c r="I87"/>
      <c r="J87"/>
      <c r="K87" s="110">
        <f t="shared" si="3"/>
        <v>0</v>
      </c>
      <c r="L87"/>
      <c r="N87" s="53">
        <f t="shared" si="4"/>
        <v>0</v>
      </c>
      <c r="O87" s="53">
        <f t="shared" si="5"/>
        <v>0</v>
      </c>
      <c r="P87"/>
      <c r="Q87"/>
      <c r="R87"/>
      <c r="S87"/>
    </row>
    <row r="88" spans="1:19" x14ac:dyDescent="0.3">
      <c r="A88"/>
      <c r="B88"/>
      <c r="C88"/>
      <c r="D88"/>
      <c r="E88"/>
      <c r="F88"/>
      <c r="G88"/>
      <c r="H88"/>
      <c r="I88"/>
      <c r="J88"/>
      <c r="K88" s="110">
        <f t="shared" si="3"/>
        <v>0</v>
      </c>
      <c r="L88"/>
      <c r="N88" s="53">
        <f t="shared" si="4"/>
        <v>0</v>
      </c>
      <c r="O88" s="53">
        <f t="shared" si="5"/>
        <v>0</v>
      </c>
      <c r="P88"/>
      <c r="Q88"/>
      <c r="R88"/>
      <c r="S88"/>
    </row>
    <row r="89" spans="1:19" x14ac:dyDescent="0.3">
      <c r="A89"/>
      <c r="B89"/>
      <c r="C89"/>
      <c r="D89"/>
      <c r="E89"/>
      <c r="F89"/>
      <c r="G89"/>
      <c r="H89"/>
      <c r="I89"/>
      <c r="J89"/>
      <c r="K89" s="110">
        <f t="shared" si="3"/>
        <v>0</v>
      </c>
      <c r="L89"/>
      <c r="N89" s="53">
        <f t="shared" si="4"/>
        <v>0</v>
      </c>
      <c r="O89" s="53">
        <f t="shared" si="5"/>
        <v>0</v>
      </c>
      <c r="P89"/>
      <c r="Q89"/>
      <c r="R89"/>
      <c r="S89"/>
    </row>
    <row r="90" spans="1:19" x14ac:dyDescent="0.3">
      <c r="A90"/>
      <c r="B90"/>
      <c r="C90"/>
      <c r="D90"/>
      <c r="E90"/>
      <c r="F90"/>
      <c r="G90"/>
      <c r="H90"/>
      <c r="I90"/>
      <c r="J90"/>
      <c r="K90" s="110">
        <f t="shared" si="3"/>
        <v>0</v>
      </c>
      <c r="L90"/>
      <c r="N90" s="53">
        <f t="shared" si="4"/>
        <v>0</v>
      </c>
      <c r="O90" s="53">
        <f t="shared" si="5"/>
        <v>0</v>
      </c>
      <c r="P90"/>
      <c r="Q90"/>
      <c r="R90"/>
      <c r="S90"/>
    </row>
    <row r="91" spans="1:19" x14ac:dyDescent="0.3">
      <c r="A91"/>
      <c r="B91"/>
      <c r="C91"/>
      <c r="D91"/>
      <c r="E91"/>
      <c r="F91"/>
      <c r="G91"/>
      <c r="H91"/>
      <c r="I91"/>
      <c r="J91"/>
      <c r="K91" s="110">
        <f t="shared" si="3"/>
        <v>0</v>
      </c>
      <c r="L91"/>
      <c r="N91" s="53">
        <f t="shared" si="4"/>
        <v>0</v>
      </c>
      <c r="O91" s="53">
        <f t="shared" si="5"/>
        <v>0</v>
      </c>
      <c r="P91"/>
      <c r="Q91"/>
      <c r="R91"/>
      <c r="S91"/>
    </row>
    <row r="92" spans="1:19" x14ac:dyDescent="0.3">
      <c r="A92"/>
      <c r="B92"/>
      <c r="C92"/>
      <c r="D92"/>
      <c r="E92"/>
      <c r="F92"/>
      <c r="G92"/>
      <c r="H92"/>
      <c r="I92"/>
      <c r="J92"/>
      <c r="K92" s="110">
        <f t="shared" si="3"/>
        <v>0</v>
      </c>
      <c r="L92"/>
      <c r="N92" s="53">
        <f t="shared" si="4"/>
        <v>0</v>
      </c>
      <c r="O92" s="53">
        <f t="shared" si="5"/>
        <v>0</v>
      </c>
      <c r="P92"/>
      <c r="Q92"/>
      <c r="R92"/>
      <c r="S92"/>
    </row>
    <row r="93" spans="1:19" x14ac:dyDescent="0.3">
      <c r="A93"/>
      <c r="B93"/>
      <c r="C93"/>
      <c r="D93"/>
      <c r="E93"/>
      <c r="F93"/>
      <c r="G93"/>
      <c r="H93"/>
      <c r="I93"/>
      <c r="J93"/>
      <c r="K93" s="110">
        <f t="shared" si="3"/>
        <v>0</v>
      </c>
      <c r="L93"/>
      <c r="N93" s="53">
        <f t="shared" si="4"/>
        <v>0</v>
      </c>
      <c r="O93" s="53">
        <f t="shared" si="5"/>
        <v>0</v>
      </c>
      <c r="P93"/>
      <c r="Q93"/>
      <c r="R93"/>
      <c r="S93"/>
    </row>
    <row r="94" spans="1:19" x14ac:dyDescent="0.3">
      <c r="A94"/>
      <c r="B94"/>
      <c r="C94"/>
      <c r="D94"/>
      <c r="E94"/>
      <c r="F94"/>
      <c r="G94"/>
      <c r="H94"/>
      <c r="I94"/>
      <c r="J94"/>
      <c r="K94" s="110">
        <f t="shared" si="3"/>
        <v>0</v>
      </c>
      <c r="L94"/>
      <c r="N94" s="53">
        <f t="shared" si="4"/>
        <v>0</v>
      </c>
      <c r="O94" s="53">
        <f t="shared" si="5"/>
        <v>0</v>
      </c>
      <c r="P94"/>
      <c r="Q94"/>
      <c r="R94"/>
      <c r="S94"/>
    </row>
    <row r="95" spans="1:19" x14ac:dyDescent="0.3">
      <c r="A95"/>
      <c r="B95"/>
      <c r="C95"/>
      <c r="D95"/>
      <c r="E95"/>
      <c r="F95"/>
      <c r="G95"/>
      <c r="H95"/>
      <c r="I95"/>
      <c r="J95"/>
      <c r="K95" s="110">
        <f t="shared" si="3"/>
        <v>0</v>
      </c>
      <c r="L95"/>
      <c r="N95" s="53">
        <f t="shared" si="4"/>
        <v>0</v>
      </c>
      <c r="O95" s="53">
        <f t="shared" si="5"/>
        <v>0</v>
      </c>
      <c r="P95"/>
      <c r="Q95"/>
      <c r="R95"/>
      <c r="S95"/>
    </row>
    <row r="96" spans="1:19" x14ac:dyDescent="0.3">
      <c r="A96"/>
      <c r="B96"/>
      <c r="C96"/>
      <c r="D96"/>
      <c r="E96"/>
      <c r="F96"/>
      <c r="G96"/>
      <c r="H96"/>
      <c r="I96"/>
      <c r="J96"/>
      <c r="K96" s="110">
        <f t="shared" si="3"/>
        <v>0</v>
      </c>
      <c r="L96"/>
      <c r="N96" s="53">
        <f t="shared" si="4"/>
        <v>0</v>
      </c>
      <c r="O96" s="53">
        <f t="shared" si="5"/>
        <v>0</v>
      </c>
      <c r="P96"/>
      <c r="Q96"/>
      <c r="R96"/>
      <c r="S96"/>
    </row>
    <row r="97" spans="1:19" x14ac:dyDescent="0.3">
      <c r="A97"/>
      <c r="B97"/>
      <c r="C97"/>
      <c r="D97"/>
      <c r="E97"/>
      <c r="F97"/>
      <c r="G97"/>
      <c r="H97"/>
      <c r="I97"/>
      <c r="J97"/>
      <c r="K97" s="110">
        <f t="shared" si="3"/>
        <v>0</v>
      </c>
      <c r="L97"/>
      <c r="N97" s="53">
        <f t="shared" si="4"/>
        <v>0</v>
      </c>
      <c r="O97" s="53">
        <f t="shared" si="5"/>
        <v>0</v>
      </c>
      <c r="P97"/>
      <c r="Q97"/>
      <c r="R97"/>
      <c r="S97"/>
    </row>
    <row r="98" spans="1:19" x14ac:dyDescent="0.3">
      <c r="A98"/>
      <c r="B98"/>
      <c r="C98"/>
      <c r="D98"/>
      <c r="E98"/>
      <c r="F98"/>
      <c r="G98"/>
      <c r="H98"/>
      <c r="I98"/>
      <c r="J98"/>
      <c r="K98" s="110">
        <f t="shared" si="3"/>
        <v>0</v>
      </c>
      <c r="L98"/>
      <c r="N98" s="53">
        <f t="shared" si="4"/>
        <v>0</v>
      </c>
      <c r="O98" s="53">
        <f t="shared" si="5"/>
        <v>0</v>
      </c>
      <c r="P98"/>
      <c r="Q98"/>
      <c r="R98"/>
      <c r="S98"/>
    </row>
    <row r="99" spans="1:19" x14ac:dyDescent="0.3">
      <c r="A99"/>
      <c r="B99"/>
      <c r="C99"/>
      <c r="D99"/>
      <c r="E99"/>
      <c r="F99"/>
      <c r="G99"/>
      <c r="H99"/>
      <c r="I99"/>
      <c r="J99"/>
      <c r="K99" s="110">
        <f t="shared" si="3"/>
        <v>0</v>
      </c>
      <c r="L99"/>
      <c r="N99" s="53">
        <f t="shared" si="4"/>
        <v>0</v>
      </c>
      <c r="O99" s="53">
        <f t="shared" si="5"/>
        <v>0</v>
      </c>
      <c r="P99"/>
      <c r="Q99"/>
      <c r="R99"/>
      <c r="S99"/>
    </row>
    <row r="100" spans="1:19" x14ac:dyDescent="0.3">
      <c r="A100"/>
      <c r="B100"/>
      <c r="C100"/>
      <c r="D100"/>
      <c r="E100"/>
      <c r="F100"/>
      <c r="G100"/>
      <c r="H100"/>
      <c r="I100"/>
      <c r="J100"/>
      <c r="K100" s="110">
        <f t="shared" si="3"/>
        <v>0</v>
      </c>
      <c r="L100"/>
      <c r="N100" s="53">
        <f t="shared" si="4"/>
        <v>0</v>
      </c>
      <c r="O100" s="53">
        <f t="shared" si="5"/>
        <v>0</v>
      </c>
      <c r="P100"/>
      <c r="Q100"/>
      <c r="R100"/>
      <c r="S100"/>
    </row>
    <row r="101" spans="1:19" ht="15" thickBot="1" x14ac:dyDescent="0.35">
      <c r="A101"/>
      <c r="B101"/>
      <c r="C101"/>
      <c r="D101"/>
      <c r="E101"/>
      <c r="F101"/>
      <c r="G101"/>
      <c r="H101"/>
      <c r="I101"/>
      <c r="J101"/>
      <c r="K101" s="110">
        <f t="shared" si="3"/>
        <v>0</v>
      </c>
      <c r="L101"/>
      <c r="N101" s="53">
        <f t="shared" si="4"/>
        <v>0</v>
      </c>
      <c r="O101" s="53">
        <f t="shared" si="5"/>
        <v>0</v>
      </c>
      <c r="P101"/>
      <c r="Q101"/>
      <c r="R101"/>
      <c r="S101"/>
    </row>
    <row r="102" spans="1:19" ht="15" thickBot="1" x14ac:dyDescent="0.35">
      <c r="A102"/>
      <c r="B102"/>
      <c r="C102"/>
      <c r="D102"/>
      <c r="E102"/>
      <c r="F102"/>
      <c r="G102"/>
      <c r="H102"/>
      <c r="I102"/>
      <c r="J102"/>
      <c r="K102" s="110">
        <f t="shared" si="3"/>
        <v>0</v>
      </c>
      <c r="L102"/>
      <c r="N102" s="53">
        <f t="shared" si="4"/>
        <v>0</v>
      </c>
      <c r="O102" s="53">
        <f t="shared" si="5"/>
        <v>0</v>
      </c>
      <c r="P102"/>
      <c r="Q102"/>
      <c r="R102"/>
      <c r="S102"/>
    </row>
    <row r="103" spans="1:19" x14ac:dyDescent="0.3">
      <c r="A103"/>
      <c r="B103"/>
      <c r="C103"/>
      <c r="D103"/>
      <c r="E103"/>
      <c r="F103"/>
      <c r="G103"/>
      <c r="H103"/>
      <c r="I103"/>
      <c r="J103"/>
      <c r="K103" s="110">
        <f t="shared" si="3"/>
        <v>0</v>
      </c>
      <c r="L103"/>
      <c r="N103" s="53">
        <f t="shared" si="4"/>
        <v>0</v>
      </c>
      <c r="O103" s="53">
        <f t="shared" si="5"/>
        <v>0</v>
      </c>
      <c r="P103"/>
      <c r="Q103"/>
      <c r="R103"/>
      <c r="S103"/>
    </row>
    <row r="104" spans="1:19" x14ac:dyDescent="0.3">
      <c r="A104"/>
      <c r="B104"/>
      <c r="C104"/>
      <c r="D104"/>
      <c r="E104"/>
      <c r="F104"/>
      <c r="G104"/>
      <c r="H104"/>
      <c r="I104"/>
      <c r="J104"/>
      <c r="K104" s="110">
        <f t="shared" si="3"/>
        <v>0</v>
      </c>
      <c r="L104"/>
      <c r="N104" s="53">
        <f t="shared" si="4"/>
        <v>0</v>
      </c>
      <c r="O104" s="53">
        <f t="shared" si="5"/>
        <v>0</v>
      </c>
      <c r="P104"/>
      <c r="Q104"/>
      <c r="R104"/>
      <c r="S104"/>
    </row>
    <row r="105" spans="1:19" x14ac:dyDescent="0.3">
      <c r="A105"/>
      <c r="B105"/>
      <c r="C105"/>
      <c r="D105"/>
      <c r="E105"/>
      <c r="F105"/>
      <c r="G105"/>
      <c r="H105"/>
      <c r="I105"/>
      <c r="J105"/>
      <c r="K105" s="110">
        <f t="shared" si="3"/>
        <v>0</v>
      </c>
      <c r="L105"/>
      <c r="N105" s="53">
        <f t="shared" si="4"/>
        <v>0</v>
      </c>
      <c r="O105" s="53">
        <f t="shared" si="5"/>
        <v>0</v>
      </c>
      <c r="P105"/>
      <c r="Q105"/>
      <c r="R105"/>
      <c r="S105"/>
    </row>
    <row r="106" spans="1:19" x14ac:dyDescent="0.3">
      <c r="A106"/>
      <c r="B106"/>
      <c r="C106"/>
      <c r="D106"/>
      <c r="E106"/>
      <c r="F106"/>
      <c r="G106"/>
      <c r="H106"/>
      <c r="I106"/>
      <c r="J106"/>
      <c r="K106" s="110">
        <f t="shared" si="3"/>
        <v>0</v>
      </c>
      <c r="L106"/>
      <c r="N106" s="53">
        <f t="shared" si="4"/>
        <v>0</v>
      </c>
      <c r="O106" s="53">
        <f t="shared" si="5"/>
        <v>0</v>
      </c>
      <c r="P106"/>
      <c r="Q106"/>
      <c r="R106"/>
      <c r="S106"/>
    </row>
    <row r="107" spans="1:19" x14ac:dyDescent="0.3">
      <c r="A107"/>
      <c r="B107"/>
      <c r="C107"/>
      <c r="D107"/>
      <c r="E107"/>
      <c r="F107"/>
      <c r="G107"/>
      <c r="H107"/>
      <c r="I107"/>
      <c r="J107"/>
      <c r="K107" s="110">
        <f t="shared" si="3"/>
        <v>0</v>
      </c>
      <c r="L107"/>
      <c r="N107" s="53">
        <f t="shared" si="4"/>
        <v>0</v>
      </c>
      <c r="O107" s="53">
        <f t="shared" si="5"/>
        <v>0</v>
      </c>
      <c r="P107"/>
      <c r="Q107"/>
      <c r="R107"/>
      <c r="S107"/>
    </row>
    <row r="108" spans="1:19" x14ac:dyDescent="0.3">
      <c r="A108"/>
      <c r="B108"/>
      <c r="C108"/>
      <c r="D108"/>
      <c r="E108"/>
      <c r="F108"/>
      <c r="G108"/>
      <c r="H108"/>
      <c r="I108"/>
      <c r="J108"/>
      <c r="K108" s="110">
        <f t="shared" si="3"/>
        <v>0</v>
      </c>
      <c r="L108"/>
      <c r="N108" s="53">
        <f t="shared" si="4"/>
        <v>0</v>
      </c>
      <c r="O108" s="53">
        <f t="shared" si="5"/>
        <v>0</v>
      </c>
      <c r="P108"/>
      <c r="Q108"/>
      <c r="R108"/>
      <c r="S108"/>
    </row>
    <row r="109" spans="1:19" x14ac:dyDescent="0.3">
      <c r="A109"/>
      <c r="B109"/>
      <c r="C109"/>
      <c r="D109"/>
      <c r="E109"/>
      <c r="F109"/>
      <c r="G109"/>
      <c r="H109"/>
      <c r="I109"/>
      <c r="J109"/>
      <c r="K109" s="110">
        <f t="shared" si="3"/>
        <v>0</v>
      </c>
      <c r="L109"/>
      <c r="N109" s="53">
        <f t="shared" si="4"/>
        <v>0</v>
      </c>
      <c r="O109" s="53">
        <f t="shared" si="5"/>
        <v>0</v>
      </c>
      <c r="P109"/>
      <c r="Q109"/>
      <c r="R109"/>
      <c r="S109"/>
    </row>
    <row r="110" spans="1:19" x14ac:dyDescent="0.3">
      <c r="A110"/>
      <c r="B110"/>
      <c r="C110"/>
      <c r="D110"/>
      <c r="E110"/>
      <c r="F110"/>
      <c r="G110"/>
      <c r="H110"/>
      <c r="I110"/>
      <c r="J110"/>
      <c r="K110" s="110">
        <f t="shared" si="3"/>
        <v>0</v>
      </c>
      <c r="L110"/>
      <c r="N110" s="53">
        <f t="shared" si="4"/>
        <v>0</v>
      </c>
      <c r="O110" s="53">
        <f t="shared" si="5"/>
        <v>0</v>
      </c>
      <c r="P110"/>
      <c r="Q110"/>
      <c r="R110"/>
      <c r="S110"/>
    </row>
    <row r="111" spans="1:19" x14ac:dyDescent="0.3">
      <c r="A111"/>
      <c r="B111"/>
      <c r="C111"/>
      <c r="D111"/>
      <c r="E111"/>
      <c r="F111"/>
      <c r="G111"/>
      <c r="H111"/>
      <c r="I111"/>
      <c r="J111"/>
      <c r="K111" s="110">
        <f t="shared" si="3"/>
        <v>0</v>
      </c>
      <c r="L111"/>
      <c r="N111" s="53">
        <f t="shared" si="4"/>
        <v>0</v>
      </c>
      <c r="O111" s="53">
        <f t="shared" si="5"/>
        <v>0</v>
      </c>
      <c r="P111"/>
      <c r="Q111"/>
      <c r="R111"/>
      <c r="S111"/>
    </row>
    <row r="112" spans="1:19" x14ac:dyDescent="0.3">
      <c r="A112"/>
      <c r="B112"/>
      <c r="C112"/>
      <c r="D112"/>
      <c r="E112"/>
      <c r="F112"/>
      <c r="G112"/>
      <c r="H112"/>
      <c r="I112"/>
      <c r="J112"/>
      <c r="K112" s="110">
        <f t="shared" si="3"/>
        <v>0</v>
      </c>
      <c r="L112"/>
      <c r="N112" s="53">
        <f t="shared" si="4"/>
        <v>0</v>
      </c>
      <c r="O112" s="53">
        <f t="shared" si="5"/>
        <v>0</v>
      </c>
      <c r="P112"/>
      <c r="Q112"/>
      <c r="R112"/>
      <c r="S112"/>
    </row>
    <row r="113" spans="1:19" x14ac:dyDescent="0.3">
      <c r="A113"/>
      <c r="B113"/>
      <c r="C113"/>
      <c r="D113"/>
      <c r="E113"/>
      <c r="F113"/>
      <c r="G113"/>
      <c r="H113"/>
      <c r="I113"/>
      <c r="J113"/>
      <c r="K113" s="110">
        <f t="shared" si="3"/>
        <v>0</v>
      </c>
      <c r="L113"/>
      <c r="N113" s="53">
        <f t="shared" si="4"/>
        <v>0</v>
      </c>
      <c r="O113" s="53">
        <f t="shared" si="5"/>
        <v>0</v>
      </c>
      <c r="P113"/>
      <c r="Q113"/>
      <c r="R113"/>
      <c r="S113"/>
    </row>
    <row r="114" spans="1:19" x14ac:dyDescent="0.3">
      <c r="A114"/>
      <c r="B114"/>
      <c r="C114"/>
      <c r="D114"/>
      <c r="E114"/>
      <c r="F114"/>
      <c r="G114"/>
      <c r="H114"/>
      <c r="I114"/>
      <c r="J114"/>
      <c r="K114" s="110">
        <f t="shared" si="3"/>
        <v>0</v>
      </c>
      <c r="L114"/>
      <c r="N114" s="53">
        <f t="shared" si="4"/>
        <v>0</v>
      </c>
      <c r="O114" s="53">
        <f t="shared" si="5"/>
        <v>0</v>
      </c>
      <c r="P114"/>
      <c r="Q114"/>
      <c r="R114"/>
      <c r="S114"/>
    </row>
    <row r="115" spans="1:19" x14ac:dyDescent="0.3">
      <c r="A115"/>
      <c r="B115"/>
      <c r="C115"/>
      <c r="D115"/>
      <c r="E115"/>
      <c r="F115"/>
      <c r="G115"/>
      <c r="H115"/>
      <c r="I115"/>
      <c r="J115"/>
      <c r="K115" s="110">
        <f t="shared" si="3"/>
        <v>0</v>
      </c>
      <c r="L115"/>
      <c r="N115" s="53">
        <f t="shared" si="4"/>
        <v>0</v>
      </c>
      <c r="O115" s="53">
        <f t="shared" si="5"/>
        <v>0</v>
      </c>
      <c r="P115"/>
      <c r="Q115"/>
      <c r="R115"/>
      <c r="S115"/>
    </row>
    <row r="116" spans="1:19" x14ac:dyDescent="0.3">
      <c r="A116"/>
      <c r="B116"/>
      <c r="C116"/>
      <c r="D116"/>
      <c r="E116"/>
      <c r="F116"/>
      <c r="G116"/>
      <c r="H116"/>
      <c r="I116"/>
      <c r="J116"/>
      <c r="K116" s="110">
        <f t="shared" si="3"/>
        <v>0</v>
      </c>
      <c r="L116"/>
      <c r="N116" s="53">
        <f t="shared" si="4"/>
        <v>0</v>
      </c>
      <c r="O116" s="53">
        <f t="shared" si="5"/>
        <v>0</v>
      </c>
      <c r="P116"/>
      <c r="Q116"/>
      <c r="R116"/>
      <c r="S116"/>
    </row>
    <row r="117" spans="1:19" x14ac:dyDescent="0.3">
      <c r="A117"/>
      <c r="B117"/>
      <c r="C117"/>
      <c r="D117"/>
      <c r="E117"/>
      <c r="F117"/>
      <c r="G117"/>
      <c r="H117"/>
      <c r="I117"/>
      <c r="J117"/>
      <c r="K117" s="110">
        <f t="shared" si="3"/>
        <v>0</v>
      </c>
      <c r="L117"/>
      <c r="N117" s="53">
        <f t="shared" si="4"/>
        <v>0</v>
      </c>
      <c r="O117" s="53">
        <f t="shared" si="5"/>
        <v>0</v>
      </c>
      <c r="P117"/>
      <c r="Q117"/>
      <c r="R117"/>
      <c r="S117"/>
    </row>
    <row r="118" spans="1:19" x14ac:dyDescent="0.3">
      <c r="A118"/>
      <c r="B118"/>
      <c r="C118"/>
      <c r="D118"/>
      <c r="E118"/>
      <c r="F118"/>
      <c r="G118"/>
      <c r="H118"/>
      <c r="I118"/>
      <c r="J118"/>
      <c r="K118" s="110">
        <f t="shared" si="3"/>
        <v>0</v>
      </c>
      <c r="L118"/>
      <c r="N118" s="53">
        <f t="shared" si="4"/>
        <v>0</v>
      </c>
      <c r="O118" s="53">
        <f t="shared" si="5"/>
        <v>0</v>
      </c>
      <c r="P118"/>
      <c r="Q118"/>
      <c r="R118"/>
      <c r="S118"/>
    </row>
    <row r="119" spans="1:19" x14ac:dyDescent="0.3">
      <c r="A119"/>
      <c r="B119"/>
      <c r="C119"/>
      <c r="D119"/>
      <c r="E119"/>
      <c r="F119"/>
      <c r="G119"/>
      <c r="H119"/>
      <c r="I119"/>
      <c r="J119"/>
      <c r="K119" s="110">
        <f t="shared" si="3"/>
        <v>0</v>
      </c>
      <c r="L119"/>
      <c r="N119" s="53">
        <f t="shared" si="4"/>
        <v>0</v>
      </c>
      <c r="O119" s="53">
        <f t="shared" si="5"/>
        <v>0</v>
      </c>
      <c r="P119"/>
      <c r="Q119"/>
      <c r="R119"/>
      <c r="S119"/>
    </row>
    <row r="120" spans="1:19" x14ac:dyDescent="0.3">
      <c r="A120"/>
      <c r="B120"/>
      <c r="C120"/>
      <c r="D120"/>
      <c r="E120"/>
      <c r="F120"/>
      <c r="G120"/>
      <c r="H120"/>
      <c r="I120"/>
      <c r="J120"/>
      <c r="K120" s="110">
        <f t="shared" si="3"/>
        <v>0</v>
      </c>
      <c r="L120"/>
      <c r="N120" s="53">
        <f t="shared" si="4"/>
        <v>0</v>
      </c>
      <c r="O120" s="53">
        <f t="shared" si="5"/>
        <v>0</v>
      </c>
      <c r="P120"/>
      <c r="Q120"/>
      <c r="R120"/>
      <c r="S120"/>
    </row>
    <row r="121" spans="1:19" x14ac:dyDescent="0.3">
      <c r="A121"/>
      <c r="B121"/>
      <c r="C121"/>
      <c r="D121"/>
      <c r="E121"/>
      <c r="F121"/>
      <c r="G121"/>
      <c r="H121"/>
      <c r="I121"/>
      <c r="J121"/>
      <c r="K121" s="110">
        <f t="shared" si="3"/>
        <v>0</v>
      </c>
      <c r="L121"/>
      <c r="N121" s="53">
        <f t="shared" si="4"/>
        <v>0</v>
      </c>
      <c r="O121" s="53">
        <f t="shared" si="5"/>
        <v>0</v>
      </c>
      <c r="P121"/>
      <c r="Q121"/>
      <c r="R121"/>
      <c r="S121"/>
    </row>
    <row r="122" spans="1:19" x14ac:dyDescent="0.3">
      <c r="A122"/>
      <c r="B122"/>
      <c r="C122"/>
      <c r="D122"/>
      <c r="E122"/>
      <c r="F122"/>
      <c r="G122"/>
      <c r="H122"/>
      <c r="I122"/>
      <c r="J122"/>
      <c r="K122" s="110">
        <f t="shared" si="3"/>
        <v>0</v>
      </c>
      <c r="L122"/>
      <c r="N122" s="53">
        <f t="shared" si="4"/>
        <v>0</v>
      </c>
      <c r="O122" s="53">
        <f t="shared" si="5"/>
        <v>0</v>
      </c>
      <c r="P122"/>
      <c r="Q122"/>
      <c r="R122"/>
      <c r="S122"/>
    </row>
    <row r="123" spans="1:19" x14ac:dyDescent="0.3">
      <c r="A123"/>
      <c r="B123"/>
      <c r="C123"/>
      <c r="D123"/>
      <c r="E123"/>
      <c r="F123"/>
      <c r="G123"/>
      <c r="H123"/>
      <c r="I123"/>
      <c r="J123"/>
      <c r="K123" s="110">
        <f t="shared" si="3"/>
        <v>0</v>
      </c>
      <c r="L123"/>
      <c r="N123" s="53">
        <f t="shared" si="4"/>
        <v>0</v>
      </c>
      <c r="O123" s="53">
        <f t="shared" si="5"/>
        <v>0</v>
      </c>
      <c r="P123"/>
      <c r="Q123"/>
      <c r="R123"/>
      <c r="S123"/>
    </row>
    <row r="124" spans="1:19" x14ac:dyDescent="0.3">
      <c r="A124"/>
      <c r="B124"/>
      <c r="C124"/>
      <c r="D124"/>
      <c r="E124"/>
      <c r="F124"/>
      <c r="G124"/>
      <c r="H124"/>
      <c r="I124"/>
      <c r="J124"/>
      <c r="K124" s="110">
        <f t="shared" si="3"/>
        <v>0</v>
      </c>
      <c r="L124"/>
      <c r="N124" s="53">
        <f t="shared" si="4"/>
        <v>0</v>
      </c>
      <c r="O124" s="53">
        <f t="shared" si="5"/>
        <v>0</v>
      </c>
      <c r="P124"/>
      <c r="Q124"/>
      <c r="R124"/>
      <c r="S124"/>
    </row>
    <row r="125" spans="1:19" x14ac:dyDescent="0.3">
      <c r="A125"/>
      <c r="B125"/>
      <c r="C125"/>
      <c r="D125"/>
      <c r="E125"/>
      <c r="F125"/>
      <c r="G125"/>
      <c r="H125"/>
      <c r="I125"/>
      <c r="J125"/>
      <c r="K125" s="110">
        <f t="shared" si="3"/>
        <v>0</v>
      </c>
      <c r="L125"/>
      <c r="N125" s="53">
        <f t="shared" si="4"/>
        <v>0</v>
      </c>
      <c r="O125" s="53">
        <f t="shared" si="5"/>
        <v>0</v>
      </c>
      <c r="P125"/>
      <c r="Q125"/>
      <c r="R125"/>
      <c r="S125"/>
    </row>
    <row r="126" spans="1:19" x14ac:dyDescent="0.3">
      <c r="A126"/>
      <c r="B126"/>
      <c r="C126"/>
      <c r="D126"/>
      <c r="E126"/>
      <c r="F126"/>
      <c r="G126"/>
      <c r="H126"/>
      <c r="I126"/>
      <c r="J126"/>
      <c r="K126" s="110">
        <f t="shared" si="3"/>
        <v>0</v>
      </c>
      <c r="L126"/>
      <c r="N126" s="53">
        <f t="shared" si="4"/>
        <v>0</v>
      </c>
      <c r="O126" s="53">
        <f t="shared" si="5"/>
        <v>0</v>
      </c>
      <c r="P126"/>
      <c r="Q126"/>
      <c r="R126"/>
      <c r="S126"/>
    </row>
    <row r="127" spans="1:19" x14ac:dyDescent="0.3">
      <c r="A127"/>
      <c r="B127"/>
      <c r="C127"/>
      <c r="D127"/>
      <c r="E127"/>
      <c r="F127"/>
      <c r="G127"/>
      <c r="H127"/>
      <c r="I127"/>
      <c r="J127"/>
      <c r="K127" s="110">
        <f t="shared" si="3"/>
        <v>0</v>
      </c>
      <c r="L127"/>
      <c r="N127" s="53">
        <f t="shared" si="4"/>
        <v>0</v>
      </c>
      <c r="O127" s="53">
        <f t="shared" si="5"/>
        <v>0</v>
      </c>
      <c r="P127"/>
      <c r="Q127"/>
      <c r="R127"/>
      <c r="S127"/>
    </row>
    <row r="128" spans="1:19" x14ac:dyDescent="0.3">
      <c r="A128"/>
      <c r="B128"/>
      <c r="C128"/>
      <c r="D128"/>
      <c r="E128"/>
      <c r="F128"/>
      <c r="G128"/>
      <c r="H128"/>
      <c r="I128"/>
      <c r="J128"/>
      <c r="K128" s="110">
        <f t="shared" si="3"/>
        <v>0</v>
      </c>
      <c r="L128"/>
      <c r="N128" s="53">
        <f t="shared" si="4"/>
        <v>0</v>
      </c>
      <c r="O128" s="53">
        <f t="shared" si="5"/>
        <v>0</v>
      </c>
      <c r="P128"/>
      <c r="Q128"/>
      <c r="R128"/>
      <c r="S128"/>
    </row>
    <row r="129" spans="1:19" x14ac:dyDescent="0.3">
      <c r="A129"/>
      <c r="B129"/>
      <c r="C129"/>
      <c r="D129"/>
      <c r="E129"/>
      <c r="F129"/>
      <c r="G129"/>
      <c r="H129"/>
      <c r="I129"/>
      <c r="J129"/>
      <c r="K129" s="110">
        <f t="shared" si="3"/>
        <v>0</v>
      </c>
      <c r="L129"/>
      <c r="N129" s="53">
        <f t="shared" si="4"/>
        <v>0</v>
      </c>
      <c r="O129" s="53">
        <f t="shared" si="5"/>
        <v>0</v>
      </c>
      <c r="P129"/>
      <c r="Q129"/>
      <c r="R129"/>
      <c r="S129"/>
    </row>
    <row r="130" spans="1:19" x14ac:dyDescent="0.3">
      <c r="A130"/>
      <c r="B130"/>
      <c r="C130"/>
      <c r="D130"/>
      <c r="E130"/>
      <c r="F130"/>
      <c r="G130"/>
      <c r="H130"/>
      <c r="I130"/>
      <c r="J130"/>
      <c r="K130" s="110">
        <f t="shared" si="3"/>
        <v>0</v>
      </c>
      <c r="L130"/>
      <c r="N130" s="53">
        <f t="shared" si="4"/>
        <v>0</v>
      </c>
      <c r="O130" s="53">
        <f t="shared" si="5"/>
        <v>0</v>
      </c>
      <c r="P130"/>
      <c r="Q130"/>
      <c r="R130"/>
      <c r="S130"/>
    </row>
    <row r="131" spans="1:19" x14ac:dyDescent="0.3">
      <c r="A131"/>
      <c r="B131"/>
      <c r="C131"/>
      <c r="D131"/>
      <c r="E131"/>
      <c r="F131"/>
      <c r="G131"/>
      <c r="H131"/>
      <c r="I131"/>
      <c r="J131"/>
      <c r="K131" s="110">
        <f t="shared" si="3"/>
        <v>0</v>
      </c>
      <c r="L131"/>
      <c r="N131" s="53">
        <f t="shared" si="4"/>
        <v>0</v>
      </c>
      <c r="O131" s="53">
        <f t="shared" si="5"/>
        <v>0</v>
      </c>
      <c r="P131"/>
      <c r="Q131"/>
      <c r="R131"/>
      <c r="S131"/>
    </row>
    <row r="132" spans="1:19" x14ac:dyDescent="0.3">
      <c r="A132"/>
      <c r="B132"/>
      <c r="C132"/>
      <c r="D132"/>
      <c r="E132"/>
      <c r="F132"/>
      <c r="G132"/>
      <c r="H132"/>
      <c r="I132"/>
      <c r="J132"/>
      <c r="K132" s="110">
        <f t="shared" si="3"/>
        <v>0</v>
      </c>
      <c r="L132"/>
      <c r="N132" s="53">
        <f t="shared" si="4"/>
        <v>0</v>
      </c>
      <c r="O132" s="53">
        <f t="shared" si="5"/>
        <v>0</v>
      </c>
      <c r="P132"/>
      <c r="Q132"/>
      <c r="R132"/>
      <c r="S132"/>
    </row>
    <row r="133" spans="1:19" x14ac:dyDescent="0.3">
      <c r="A133"/>
      <c r="B133"/>
      <c r="C133"/>
      <c r="D133"/>
      <c r="E133"/>
      <c r="F133"/>
      <c r="G133"/>
      <c r="H133"/>
      <c r="I133"/>
      <c r="J133"/>
      <c r="K133" s="110">
        <f t="shared" si="3"/>
        <v>0</v>
      </c>
      <c r="L133"/>
      <c r="N133" s="53">
        <f t="shared" si="4"/>
        <v>0</v>
      </c>
      <c r="O133" s="53">
        <f t="shared" si="5"/>
        <v>0</v>
      </c>
      <c r="P133"/>
      <c r="Q133"/>
      <c r="R133"/>
      <c r="S133"/>
    </row>
    <row r="134" spans="1:19" x14ac:dyDescent="0.3">
      <c r="A134"/>
      <c r="B134"/>
      <c r="C134"/>
      <c r="D134"/>
      <c r="E134"/>
      <c r="F134"/>
      <c r="G134"/>
      <c r="H134"/>
      <c r="I134"/>
      <c r="J134"/>
      <c r="K134" s="110">
        <f t="shared" si="3"/>
        <v>0</v>
      </c>
      <c r="L134"/>
      <c r="N134" s="53">
        <f t="shared" si="4"/>
        <v>0</v>
      </c>
      <c r="O134" s="53">
        <f t="shared" si="5"/>
        <v>0</v>
      </c>
      <c r="P134"/>
      <c r="Q134"/>
      <c r="R134"/>
      <c r="S134"/>
    </row>
    <row r="135" spans="1:19" x14ac:dyDescent="0.3">
      <c r="A135"/>
      <c r="B135"/>
      <c r="C135"/>
      <c r="D135"/>
      <c r="E135"/>
      <c r="F135"/>
      <c r="G135"/>
      <c r="H135"/>
      <c r="I135"/>
      <c r="J135"/>
      <c r="K135" s="110">
        <f t="shared" si="3"/>
        <v>0</v>
      </c>
      <c r="L135"/>
      <c r="N135" s="53">
        <f t="shared" si="4"/>
        <v>0</v>
      </c>
      <c r="O135" s="53">
        <f t="shared" si="5"/>
        <v>0</v>
      </c>
      <c r="P135"/>
      <c r="Q135"/>
      <c r="R135"/>
      <c r="S135"/>
    </row>
    <row r="136" spans="1:19" x14ac:dyDescent="0.3">
      <c r="A136"/>
      <c r="B136"/>
      <c r="C136"/>
      <c r="D136"/>
      <c r="E136"/>
      <c r="F136"/>
      <c r="G136"/>
      <c r="H136"/>
      <c r="I136"/>
      <c r="J136"/>
      <c r="K136" s="110">
        <f t="shared" si="3"/>
        <v>0</v>
      </c>
      <c r="L136"/>
      <c r="N136" s="53">
        <f t="shared" si="4"/>
        <v>0</v>
      </c>
      <c r="O136" s="53">
        <f t="shared" si="5"/>
        <v>0</v>
      </c>
      <c r="P136"/>
      <c r="Q136"/>
      <c r="R136"/>
      <c r="S136"/>
    </row>
    <row r="137" spans="1:19" x14ac:dyDescent="0.3">
      <c r="A137"/>
      <c r="B137"/>
      <c r="C137"/>
      <c r="D137"/>
      <c r="E137"/>
      <c r="F137"/>
      <c r="G137"/>
      <c r="H137"/>
      <c r="I137"/>
      <c r="J137"/>
      <c r="K137" s="110">
        <f t="shared" si="3"/>
        <v>0</v>
      </c>
      <c r="L137"/>
      <c r="N137" s="53">
        <f t="shared" si="4"/>
        <v>0</v>
      </c>
      <c r="O137" s="53">
        <f t="shared" si="5"/>
        <v>0</v>
      </c>
      <c r="P137"/>
      <c r="Q137"/>
      <c r="R137"/>
      <c r="S137"/>
    </row>
    <row r="138" spans="1:19" x14ac:dyDescent="0.3">
      <c r="A138"/>
      <c r="B138"/>
      <c r="C138"/>
      <c r="D138"/>
      <c r="E138"/>
      <c r="F138"/>
      <c r="G138"/>
      <c r="H138"/>
      <c r="I138"/>
      <c r="J138"/>
      <c r="K138" s="110">
        <f t="shared" si="3"/>
        <v>0</v>
      </c>
      <c r="L138"/>
      <c r="N138" s="53">
        <f t="shared" si="4"/>
        <v>0</v>
      </c>
      <c r="O138" s="53">
        <f t="shared" si="5"/>
        <v>0</v>
      </c>
      <c r="P138"/>
      <c r="Q138"/>
      <c r="R138"/>
      <c r="S138"/>
    </row>
    <row r="139" spans="1:19" x14ac:dyDescent="0.3">
      <c r="A139"/>
      <c r="B139"/>
      <c r="C139"/>
      <c r="D139"/>
      <c r="E139"/>
      <c r="F139"/>
      <c r="G139"/>
      <c r="H139"/>
      <c r="I139"/>
      <c r="J139"/>
      <c r="K139" s="110">
        <f t="shared" si="3"/>
        <v>0</v>
      </c>
      <c r="L139"/>
      <c r="N139" s="53">
        <f t="shared" si="4"/>
        <v>0</v>
      </c>
      <c r="O139" s="53">
        <f t="shared" si="5"/>
        <v>0</v>
      </c>
      <c r="P139"/>
      <c r="Q139"/>
      <c r="R139"/>
      <c r="S139"/>
    </row>
    <row r="140" spans="1:19" x14ac:dyDescent="0.3">
      <c r="A140"/>
      <c r="B140"/>
      <c r="C140"/>
      <c r="D140"/>
      <c r="E140"/>
      <c r="F140"/>
      <c r="G140"/>
      <c r="H140"/>
      <c r="I140"/>
      <c r="J140"/>
      <c r="K140" s="110">
        <f t="shared" si="3"/>
        <v>0</v>
      </c>
      <c r="L140"/>
      <c r="N140" s="53">
        <f t="shared" si="4"/>
        <v>0</v>
      </c>
      <c r="O140" s="53">
        <f t="shared" si="5"/>
        <v>0</v>
      </c>
      <c r="P140"/>
      <c r="Q140"/>
      <c r="R140"/>
      <c r="S140"/>
    </row>
    <row r="141" spans="1:19" x14ac:dyDescent="0.3">
      <c r="A141"/>
      <c r="B141"/>
      <c r="C141"/>
      <c r="D141"/>
      <c r="E141"/>
      <c r="F141"/>
      <c r="G141"/>
      <c r="H141"/>
      <c r="I141"/>
      <c r="J141"/>
      <c r="K141" s="110">
        <f t="shared" si="3"/>
        <v>0</v>
      </c>
      <c r="L141"/>
      <c r="N141" s="53">
        <f t="shared" si="4"/>
        <v>0</v>
      </c>
      <c r="O141" s="53">
        <f t="shared" si="5"/>
        <v>0</v>
      </c>
      <c r="P141"/>
      <c r="Q141"/>
      <c r="R141"/>
      <c r="S141"/>
    </row>
    <row r="142" spans="1:19" x14ac:dyDescent="0.3">
      <c r="A142"/>
      <c r="B142"/>
      <c r="C142"/>
      <c r="D142"/>
      <c r="E142"/>
      <c r="F142"/>
      <c r="G142"/>
      <c r="H142"/>
      <c r="I142"/>
      <c r="J142"/>
      <c r="K142" s="110">
        <f t="shared" si="3"/>
        <v>0</v>
      </c>
      <c r="L142"/>
      <c r="N142" s="53">
        <f t="shared" si="4"/>
        <v>0</v>
      </c>
      <c r="O142" s="53">
        <f t="shared" si="5"/>
        <v>0</v>
      </c>
      <c r="P142"/>
      <c r="Q142"/>
      <c r="R142"/>
      <c r="S142"/>
    </row>
    <row r="143" spans="1:19" x14ac:dyDescent="0.3">
      <c r="A143"/>
      <c r="B143"/>
      <c r="C143"/>
      <c r="D143"/>
      <c r="E143"/>
      <c r="F143"/>
      <c r="G143"/>
      <c r="H143"/>
      <c r="I143"/>
      <c r="J143"/>
      <c r="K143" s="110">
        <f t="shared" si="3"/>
        <v>0</v>
      </c>
      <c r="L143"/>
      <c r="N143" s="53">
        <f t="shared" si="4"/>
        <v>0</v>
      </c>
      <c r="O143" s="53">
        <f t="shared" si="5"/>
        <v>0</v>
      </c>
      <c r="P143"/>
      <c r="Q143"/>
      <c r="R143"/>
      <c r="S143"/>
    </row>
    <row r="144" spans="1:19" x14ac:dyDescent="0.3">
      <c r="A144"/>
      <c r="B144"/>
      <c r="C144"/>
      <c r="D144"/>
      <c r="E144"/>
      <c r="F144"/>
      <c r="G144"/>
      <c r="H144"/>
      <c r="I144"/>
      <c r="J144"/>
      <c r="K144" s="110">
        <f t="shared" ref="K144:K207" si="6">IF(MID(A144,1,5)&lt;&gt;"Total",H144-J144,0)</f>
        <v>0</v>
      </c>
      <c r="L144"/>
      <c r="N144" s="53">
        <f t="shared" ref="N144:N207" si="7">IF(MID(A144,1,5)="Total",0,I144)</f>
        <v>0</v>
      </c>
      <c r="O144" s="53">
        <f t="shared" ref="O144:O207" si="8">IF(MID(A144,1,5)="Total",0,J144)</f>
        <v>0</v>
      </c>
      <c r="P144"/>
      <c r="Q144"/>
      <c r="R144"/>
      <c r="S144"/>
    </row>
    <row r="145" spans="1:19" x14ac:dyDescent="0.3">
      <c r="A145"/>
      <c r="B145"/>
      <c r="C145"/>
      <c r="D145"/>
      <c r="E145"/>
      <c r="F145"/>
      <c r="G145"/>
      <c r="H145"/>
      <c r="I145"/>
      <c r="J145"/>
      <c r="K145" s="110">
        <f t="shared" si="6"/>
        <v>0</v>
      </c>
      <c r="L145"/>
      <c r="N145" s="53">
        <f t="shared" si="7"/>
        <v>0</v>
      </c>
      <c r="O145" s="53">
        <f t="shared" si="8"/>
        <v>0</v>
      </c>
      <c r="P145"/>
      <c r="Q145"/>
      <c r="R145"/>
      <c r="S145"/>
    </row>
    <row r="146" spans="1:19" x14ac:dyDescent="0.3">
      <c r="A146"/>
      <c r="B146"/>
      <c r="C146"/>
      <c r="D146"/>
      <c r="E146"/>
      <c r="F146"/>
      <c r="G146"/>
      <c r="H146"/>
      <c r="I146"/>
      <c r="J146"/>
      <c r="K146" s="110">
        <f t="shared" si="6"/>
        <v>0</v>
      </c>
      <c r="L146"/>
      <c r="N146" s="53">
        <f t="shared" si="7"/>
        <v>0</v>
      </c>
      <c r="O146" s="53">
        <f t="shared" si="8"/>
        <v>0</v>
      </c>
      <c r="P146"/>
      <c r="Q146"/>
      <c r="R146"/>
      <c r="S146"/>
    </row>
    <row r="147" spans="1:19" x14ac:dyDescent="0.3">
      <c r="A147"/>
      <c r="B147"/>
      <c r="C147"/>
      <c r="D147"/>
      <c r="E147"/>
      <c r="F147"/>
      <c r="G147"/>
      <c r="H147"/>
      <c r="I147"/>
      <c r="J147"/>
      <c r="K147" s="110">
        <f t="shared" si="6"/>
        <v>0</v>
      </c>
      <c r="L147"/>
      <c r="N147" s="53">
        <f t="shared" si="7"/>
        <v>0</v>
      </c>
      <c r="O147" s="53">
        <f t="shared" si="8"/>
        <v>0</v>
      </c>
      <c r="P147"/>
      <c r="Q147"/>
      <c r="R147"/>
      <c r="S147"/>
    </row>
    <row r="148" spans="1:19" x14ac:dyDescent="0.3">
      <c r="A148"/>
      <c r="B148"/>
      <c r="C148"/>
      <c r="D148"/>
      <c r="E148"/>
      <c r="F148"/>
      <c r="G148"/>
      <c r="H148"/>
      <c r="I148"/>
      <c r="J148"/>
      <c r="K148" s="110">
        <f t="shared" si="6"/>
        <v>0</v>
      </c>
      <c r="L148"/>
      <c r="N148" s="53">
        <f t="shared" si="7"/>
        <v>0</v>
      </c>
      <c r="O148" s="53">
        <f t="shared" si="8"/>
        <v>0</v>
      </c>
      <c r="P148"/>
      <c r="Q148"/>
      <c r="R148"/>
      <c r="S148"/>
    </row>
    <row r="149" spans="1:19" x14ac:dyDescent="0.3">
      <c r="A149"/>
      <c r="B149"/>
      <c r="C149"/>
      <c r="D149"/>
      <c r="E149"/>
      <c r="F149"/>
      <c r="G149"/>
      <c r="H149"/>
      <c r="I149"/>
      <c r="J149"/>
      <c r="K149" s="110">
        <f t="shared" si="6"/>
        <v>0</v>
      </c>
      <c r="L149"/>
      <c r="N149" s="53">
        <f t="shared" si="7"/>
        <v>0</v>
      </c>
      <c r="O149" s="53">
        <f t="shared" si="8"/>
        <v>0</v>
      </c>
      <c r="P149"/>
      <c r="Q149"/>
      <c r="R149"/>
      <c r="S149"/>
    </row>
    <row r="150" spans="1:19" x14ac:dyDescent="0.3">
      <c r="A150"/>
      <c r="B150"/>
      <c r="C150"/>
      <c r="D150"/>
      <c r="E150"/>
      <c r="F150"/>
      <c r="G150"/>
      <c r="H150"/>
      <c r="I150"/>
      <c r="J150"/>
      <c r="K150" s="110">
        <f t="shared" si="6"/>
        <v>0</v>
      </c>
      <c r="L150"/>
      <c r="N150" s="53">
        <f t="shared" si="7"/>
        <v>0</v>
      </c>
      <c r="O150" s="53">
        <f t="shared" si="8"/>
        <v>0</v>
      </c>
      <c r="P150"/>
      <c r="Q150"/>
      <c r="R150"/>
      <c r="S150"/>
    </row>
    <row r="151" spans="1:19" x14ac:dyDescent="0.3">
      <c r="A151"/>
      <c r="B151"/>
      <c r="C151"/>
      <c r="D151"/>
      <c r="E151"/>
      <c r="F151"/>
      <c r="G151"/>
      <c r="H151"/>
      <c r="I151"/>
      <c r="J151"/>
      <c r="K151" s="110">
        <f t="shared" si="6"/>
        <v>0</v>
      </c>
      <c r="L151"/>
      <c r="N151" s="53">
        <f t="shared" si="7"/>
        <v>0</v>
      </c>
      <c r="O151" s="53">
        <f t="shared" si="8"/>
        <v>0</v>
      </c>
      <c r="P151"/>
      <c r="Q151"/>
      <c r="R151"/>
      <c r="S151"/>
    </row>
    <row r="152" spans="1:19" x14ac:dyDescent="0.3">
      <c r="A152"/>
      <c r="B152"/>
      <c r="C152"/>
      <c r="D152"/>
      <c r="E152"/>
      <c r="F152"/>
      <c r="G152"/>
      <c r="H152"/>
      <c r="I152"/>
      <c r="J152"/>
      <c r="K152" s="110">
        <f t="shared" si="6"/>
        <v>0</v>
      </c>
      <c r="L152"/>
      <c r="N152" s="53">
        <f t="shared" si="7"/>
        <v>0</v>
      </c>
      <c r="O152" s="53">
        <f t="shared" si="8"/>
        <v>0</v>
      </c>
      <c r="P152"/>
      <c r="Q152"/>
      <c r="R152"/>
      <c r="S152"/>
    </row>
    <row r="153" spans="1:19" x14ac:dyDescent="0.3">
      <c r="A153"/>
      <c r="B153"/>
      <c r="C153"/>
      <c r="D153"/>
      <c r="E153"/>
      <c r="F153"/>
      <c r="G153"/>
      <c r="H153"/>
      <c r="I153"/>
      <c r="J153"/>
      <c r="K153" s="110">
        <f t="shared" si="6"/>
        <v>0</v>
      </c>
      <c r="L153"/>
      <c r="N153" s="53">
        <f t="shared" si="7"/>
        <v>0</v>
      </c>
      <c r="O153" s="53">
        <f t="shared" si="8"/>
        <v>0</v>
      </c>
      <c r="P153"/>
      <c r="Q153"/>
      <c r="R153"/>
      <c r="S153"/>
    </row>
    <row r="154" spans="1:19" x14ac:dyDescent="0.3">
      <c r="A154"/>
      <c r="B154"/>
      <c r="C154"/>
      <c r="D154"/>
      <c r="E154"/>
      <c r="F154"/>
      <c r="G154"/>
      <c r="H154"/>
      <c r="I154"/>
      <c r="J154"/>
      <c r="K154" s="110">
        <f t="shared" si="6"/>
        <v>0</v>
      </c>
      <c r="L154"/>
      <c r="N154" s="53">
        <f t="shared" si="7"/>
        <v>0</v>
      </c>
      <c r="O154" s="53">
        <f t="shared" si="8"/>
        <v>0</v>
      </c>
      <c r="P154"/>
      <c r="Q154"/>
      <c r="R154"/>
      <c r="S154"/>
    </row>
    <row r="155" spans="1:19" x14ac:dyDescent="0.3">
      <c r="A155"/>
      <c r="B155"/>
      <c r="C155"/>
      <c r="D155"/>
      <c r="E155"/>
      <c r="F155"/>
      <c r="G155"/>
      <c r="H155"/>
      <c r="I155"/>
      <c r="J155"/>
      <c r="K155" s="110">
        <f t="shared" si="6"/>
        <v>0</v>
      </c>
      <c r="L155"/>
      <c r="N155" s="53">
        <f t="shared" si="7"/>
        <v>0</v>
      </c>
      <c r="O155" s="53">
        <f t="shared" si="8"/>
        <v>0</v>
      </c>
      <c r="P155"/>
      <c r="Q155"/>
      <c r="R155"/>
      <c r="S155"/>
    </row>
    <row r="156" spans="1:19" x14ac:dyDescent="0.3">
      <c r="A156"/>
      <c r="B156"/>
      <c r="C156"/>
      <c r="D156"/>
      <c r="E156"/>
      <c r="F156"/>
      <c r="G156"/>
      <c r="H156"/>
      <c r="I156"/>
      <c r="J156"/>
      <c r="K156" s="110">
        <f t="shared" si="6"/>
        <v>0</v>
      </c>
      <c r="L156"/>
      <c r="N156" s="53">
        <f t="shared" si="7"/>
        <v>0</v>
      </c>
      <c r="O156" s="53">
        <f t="shared" si="8"/>
        <v>0</v>
      </c>
      <c r="P156"/>
      <c r="Q156"/>
      <c r="R156"/>
      <c r="S156"/>
    </row>
    <row r="157" spans="1:19" ht="15" thickBot="1" x14ac:dyDescent="0.35">
      <c r="A157"/>
      <c r="B157"/>
      <c r="C157"/>
      <c r="D157"/>
      <c r="E157"/>
      <c r="F157"/>
      <c r="G157"/>
      <c r="H157"/>
      <c r="I157"/>
      <c r="J157"/>
      <c r="K157" s="110">
        <f t="shared" si="6"/>
        <v>0</v>
      </c>
      <c r="L157"/>
      <c r="N157" s="53">
        <f t="shared" si="7"/>
        <v>0</v>
      </c>
      <c r="O157" s="53">
        <f t="shared" si="8"/>
        <v>0</v>
      </c>
      <c r="P157"/>
      <c r="Q157"/>
      <c r="R157"/>
      <c r="S157"/>
    </row>
    <row r="158" spans="1:19" ht="15" thickBot="1" x14ac:dyDescent="0.35">
      <c r="A158"/>
      <c r="B158"/>
      <c r="C158"/>
      <c r="D158"/>
      <c r="E158"/>
      <c r="F158"/>
      <c r="G158"/>
      <c r="H158"/>
      <c r="I158"/>
      <c r="J158"/>
      <c r="K158" s="110">
        <f t="shared" si="6"/>
        <v>0</v>
      </c>
      <c r="L158"/>
      <c r="N158" s="53">
        <f t="shared" si="7"/>
        <v>0</v>
      </c>
      <c r="O158" s="53">
        <f t="shared" si="8"/>
        <v>0</v>
      </c>
      <c r="P158"/>
      <c r="Q158"/>
      <c r="R158"/>
      <c r="S158"/>
    </row>
    <row r="159" spans="1:19" x14ac:dyDescent="0.3">
      <c r="A159"/>
      <c r="B159"/>
      <c r="C159"/>
      <c r="D159"/>
      <c r="E159"/>
      <c r="F159"/>
      <c r="G159"/>
      <c r="H159"/>
      <c r="I159"/>
      <c r="J159"/>
      <c r="K159" s="110">
        <f t="shared" si="6"/>
        <v>0</v>
      </c>
      <c r="L159"/>
      <c r="N159" s="53">
        <f t="shared" si="7"/>
        <v>0</v>
      </c>
      <c r="O159" s="53">
        <f t="shared" si="8"/>
        <v>0</v>
      </c>
      <c r="P159"/>
      <c r="Q159"/>
      <c r="R159"/>
    </row>
    <row r="160" spans="1:19" x14ac:dyDescent="0.3">
      <c r="A160"/>
      <c r="B160"/>
      <c r="C160"/>
      <c r="D160"/>
      <c r="E160"/>
      <c r="F160"/>
      <c r="G160"/>
      <c r="H160"/>
      <c r="I160"/>
      <c r="J160"/>
      <c r="K160" s="110">
        <f t="shared" si="6"/>
        <v>0</v>
      </c>
      <c r="L160"/>
      <c r="N160" s="53">
        <f t="shared" si="7"/>
        <v>0</v>
      </c>
      <c r="O160" s="53">
        <f t="shared" si="8"/>
        <v>0</v>
      </c>
      <c r="P160"/>
      <c r="Q160"/>
      <c r="R160"/>
    </row>
    <row r="161" spans="11:15" x14ac:dyDescent="0.3">
      <c r="K161" s="110">
        <f t="shared" si="6"/>
        <v>0</v>
      </c>
      <c r="N161" s="53">
        <f t="shared" si="7"/>
        <v>0</v>
      </c>
      <c r="O161" s="53">
        <f t="shared" si="8"/>
        <v>0</v>
      </c>
    </row>
    <row r="162" spans="11:15" x14ac:dyDescent="0.3">
      <c r="K162" s="110">
        <f t="shared" si="6"/>
        <v>0</v>
      </c>
      <c r="N162" s="53">
        <f t="shared" si="7"/>
        <v>0</v>
      </c>
      <c r="O162" s="53">
        <f t="shared" si="8"/>
        <v>0</v>
      </c>
    </row>
    <row r="163" spans="11:15" x14ac:dyDescent="0.3">
      <c r="K163" s="110">
        <f t="shared" si="6"/>
        <v>0</v>
      </c>
      <c r="N163" s="53">
        <f t="shared" si="7"/>
        <v>0</v>
      </c>
      <c r="O163" s="53">
        <f t="shared" si="8"/>
        <v>0</v>
      </c>
    </row>
    <row r="164" spans="11:15" x14ac:dyDescent="0.3">
      <c r="K164" s="110">
        <f t="shared" si="6"/>
        <v>0</v>
      </c>
      <c r="N164" s="53">
        <f t="shared" si="7"/>
        <v>0</v>
      </c>
      <c r="O164" s="53">
        <f t="shared" si="8"/>
        <v>0</v>
      </c>
    </row>
    <row r="165" spans="11:15" x14ac:dyDescent="0.3">
      <c r="K165" s="110">
        <f t="shared" si="6"/>
        <v>0</v>
      </c>
      <c r="N165" s="53">
        <f t="shared" si="7"/>
        <v>0</v>
      </c>
      <c r="O165" s="53">
        <f t="shared" si="8"/>
        <v>0</v>
      </c>
    </row>
    <row r="166" spans="11:15" x14ac:dyDescent="0.3">
      <c r="K166" s="110">
        <f t="shared" si="6"/>
        <v>0</v>
      </c>
      <c r="N166" s="53">
        <f t="shared" si="7"/>
        <v>0</v>
      </c>
      <c r="O166" s="53">
        <f t="shared" si="8"/>
        <v>0</v>
      </c>
    </row>
    <row r="167" spans="11:15" x14ac:dyDescent="0.3">
      <c r="K167" s="110">
        <f t="shared" si="6"/>
        <v>0</v>
      </c>
      <c r="N167" s="53">
        <f t="shared" si="7"/>
        <v>0</v>
      </c>
      <c r="O167" s="53">
        <f t="shared" si="8"/>
        <v>0</v>
      </c>
    </row>
    <row r="168" spans="11:15" x14ac:dyDescent="0.3">
      <c r="K168" s="110">
        <f t="shared" si="6"/>
        <v>0</v>
      </c>
      <c r="N168" s="53">
        <f t="shared" si="7"/>
        <v>0</v>
      </c>
      <c r="O168" s="53">
        <f t="shared" si="8"/>
        <v>0</v>
      </c>
    </row>
    <row r="169" spans="11:15" x14ac:dyDescent="0.3">
      <c r="K169" s="110">
        <f t="shared" si="6"/>
        <v>0</v>
      </c>
      <c r="N169" s="53">
        <f t="shared" si="7"/>
        <v>0</v>
      </c>
      <c r="O169" s="53">
        <f t="shared" si="8"/>
        <v>0</v>
      </c>
    </row>
    <row r="170" spans="11:15" x14ac:dyDescent="0.3">
      <c r="K170" s="110">
        <f t="shared" si="6"/>
        <v>0</v>
      </c>
      <c r="N170" s="53">
        <f t="shared" si="7"/>
        <v>0</v>
      </c>
      <c r="O170" s="53">
        <f t="shared" si="8"/>
        <v>0</v>
      </c>
    </row>
    <row r="171" spans="11:15" x14ac:dyDescent="0.3">
      <c r="K171" s="110">
        <f t="shared" si="6"/>
        <v>0</v>
      </c>
      <c r="N171" s="53">
        <f t="shared" si="7"/>
        <v>0</v>
      </c>
      <c r="O171" s="53">
        <f t="shared" si="8"/>
        <v>0</v>
      </c>
    </row>
    <row r="172" spans="11:15" x14ac:dyDescent="0.3">
      <c r="K172" s="110">
        <f t="shared" si="6"/>
        <v>0</v>
      </c>
      <c r="N172" s="53">
        <f t="shared" si="7"/>
        <v>0</v>
      </c>
      <c r="O172" s="53">
        <f t="shared" si="8"/>
        <v>0</v>
      </c>
    </row>
    <row r="173" spans="11:15" x14ac:dyDescent="0.3">
      <c r="K173" s="110">
        <f t="shared" si="6"/>
        <v>0</v>
      </c>
      <c r="N173" s="53">
        <f t="shared" si="7"/>
        <v>0</v>
      </c>
      <c r="O173" s="53">
        <f t="shared" si="8"/>
        <v>0</v>
      </c>
    </row>
    <row r="174" spans="11:15" x14ac:dyDescent="0.3">
      <c r="K174" s="110">
        <f t="shared" si="6"/>
        <v>0</v>
      </c>
      <c r="N174" s="53">
        <f t="shared" si="7"/>
        <v>0</v>
      </c>
      <c r="O174" s="53">
        <f t="shared" si="8"/>
        <v>0</v>
      </c>
    </row>
    <row r="175" spans="11:15" x14ac:dyDescent="0.3">
      <c r="K175" s="110">
        <f t="shared" si="6"/>
        <v>0</v>
      </c>
      <c r="N175" s="53">
        <f t="shared" si="7"/>
        <v>0</v>
      </c>
      <c r="O175" s="53">
        <f t="shared" si="8"/>
        <v>0</v>
      </c>
    </row>
    <row r="176" spans="11:15" x14ac:dyDescent="0.3">
      <c r="K176" s="110">
        <f t="shared" si="6"/>
        <v>0</v>
      </c>
      <c r="N176" s="53">
        <f t="shared" si="7"/>
        <v>0</v>
      </c>
      <c r="O176" s="53">
        <f t="shared" si="8"/>
        <v>0</v>
      </c>
    </row>
    <row r="177" spans="11:15" x14ac:dyDescent="0.3">
      <c r="K177" s="110">
        <f t="shared" si="6"/>
        <v>0</v>
      </c>
      <c r="N177" s="53">
        <f t="shared" si="7"/>
        <v>0</v>
      </c>
      <c r="O177" s="53">
        <f t="shared" si="8"/>
        <v>0</v>
      </c>
    </row>
    <row r="178" spans="11:15" x14ac:dyDescent="0.3">
      <c r="K178" s="110">
        <f t="shared" si="6"/>
        <v>0</v>
      </c>
      <c r="N178" s="53">
        <f t="shared" si="7"/>
        <v>0</v>
      </c>
      <c r="O178" s="53">
        <f t="shared" si="8"/>
        <v>0</v>
      </c>
    </row>
    <row r="179" spans="11:15" x14ac:dyDescent="0.3">
      <c r="K179" s="110">
        <f t="shared" si="6"/>
        <v>0</v>
      </c>
      <c r="N179" s="53">
        <f t="shared" si="7"/>
        <v>0</v>
      </c>
      <c r="O179" s="53">
        <f t="shared" si="8"/>
        <v>0</v>
      </c>
    </row>
    <row r="180" spans="11:15" x14ac:dyDescent="0.3">
      <c r="K180" s="110">
        <f t="shared" si="6"/>
        <v>0</v>
      </c>
      <c r="N180" s="53">
        <f t="shared" si="7"/>
        <v>0</v>
      </c>
      <c r="O180" s="53">
        <f t="shared" si="8"/>
        <v>0</v>
      </c>
    </row>
    <row r="181" spans="11:15" x14ac:dyDescent="0.3">
      <c r="K181" s="110">
        <f t="shared" si="6"/>
        <v>0</v>
      </c>
      <c r="N181" s="53">
        <f t="shared" si="7"/>
        <v>0</v>
      </c>
      <c r="O181" s="53">
        <f t="shared" si="8"/>
        <v>0</v>
      </c>
    </row>
    <row r="182" spans="11:15" x14ac:dyDescent="0.3">
      <c r="K182" s="110">
        <f t="shared" si="6"/>
        <v>0</v>
      </c>
      <c r="N182" s="53">
        <f t="shared" si="7"/>
        <v>0</v>
      </c>
      <c r="O182" s="53">
        <f t="shared" si="8"/>
        <v>0</v>
      </c>
    </row>
    <row r="183" spans="11:15" x14ac:dyDescent="0.3">
      <c r="K183" s="110">
        <f t="shared" si="6"/>
        <v>0</v>
      </c>
      <c r="N183" s="53">
        <f t="shared" si="7"/>
        <v>0</v>
      </c>
      <c r="O183" s="53">
        <f t="shared" si="8"/>
        <v>0</v>
      </c>
    </row>
    <row r="184" spans="11:15" x14ac:dyDescent="0.3">
      <c r="K184" s="110">
        <f t="shared" si="6"/>
        <v>0</v>
      </c>
      <c r="N184" s="53">
        <f t="shared" si="7"/>
        <v>0</v>
      </c>
      <c r="O184" s="53">
        <f t="shared" si="8"/>
        <v>0</v>
      </c>
    </row>
    <row r="185" spans="11:15" x14ac:dyDescent="0.3">
      <c r="K185" s="110">
        <f t="shared" si="6"/>
        <v>0</v>
      </c>
      <c r="N185" s="53">
        <f t="shared" si="7"/>
        <v>0</v>
      </c>
      <c r="O185" s="53">
        <f t="shared" si="8"/>
        <v>0</v>
      </c>
    </row>
    <row r="186" spans="11:15" x14ac:dyDescent="0.3">
      <c r="K186" s="110">
        <f t="shared" si="6"/>
        <v>0</v>
      </c>
      <c r="N186" s="53">
        <f t="shared" si="7"/>
        <v>0</v>
      </c>
      <c r="O186" s="53">
        <f t="shared" si="8"/>
        <v>0</v>
      </c>
    </row>
    <row r="187" spans="11:15" x14ac:dyDescent="0.3">
      <c r="K187" s="110">
        <f t="shared" si="6"/>
        <v>0</v>
      </c>
      <c r="N187" s="53">
        <f t="shared" si="7"/>
        <v>0</v>
      </c>
      <c r="O187" s="53">
        <f t="shared" si="8"/>
        <v>0</v>
      </c>
    </row>
    <row r="188" spans="11:15" x14ac:dyDescent="0.3">
      <c r="K188" s="110">
        <f t="shared" si="6"/>
        <v>0</v>
      </c>
      <c r="N188" s="53">
        <f t="shared" si="7"/>
        <v>0</v>
      </c>
      <c r="O188" s="53">
        <f t="shared" si="8"/>
        <v>0</v>
      </c>
    </row>
    <row r="189" spans="11:15" x14ac:dyDescent="0.3">
      <c r="K189" s="110">
        <f t="shared" si="6"/>
        <v>0</v>
      </c>
      <c r="N189" s="53">
        <f t="shared" si="7"/>
        <v>0</v>
      </c>
      <c r="O189" s="53">
        <f t="shared" si="8"/>
        <v>0</v>
      </c>
    </row>
    <row r="190" spans="11:15" x14ac:dyDescent="0.3">
      <c r="K190" s="110">
        <f t="shared" si="6"/>
        <v>0</v>
      </c>
      <c r="N190" s="53">
        <f t="shared" si="7"/>
        <v>0</v>
      </c>
      <c r="O190" s="53">
        <f t="shared" si="8"/>
        <v>0</v>
      </c>
    </row>
    <row r="191" spans="11:15" x14ac:dyDescent="0.3">
      <c r="K191" s="110">
        <f t="shared" si="6"/>
        <v>0</v>
      </c>
      <c r="N191" s="53">
        <f t="shared" si="7"/>
        <v>0</v>
      </c>
      <c r="O191" s="53">
        <f t="shared" si="8"/>
        <v>0</v>
      </c>
    </row>
    <row r="192" spans="11:15" x14ac:dyDescent="0.3">
      <c r="K192" s="110">
        <f t="shared" si="6"/>
        <v>0</v>
      </c>
      <c r="N192" s="53">
        <f t="shared" si="7"/>
        <v>0</v>
      </c>
      <c r="O192" s="53">
        <f t="shared" si="8"/>
        <v>0</v>
      </c>
    </row>
    <row r="193" spans="11:15" x14ac:dyDescent="0.3">
      <c r="K193" s="110">
        <f t="shared" si="6"/>
        <v>0</v>
      </c>
      <c r="N193" s="53">
        <f t="shared" si="7"/>
        <v>0</v>
      </c>
      <c r="O193" s="53">
        <f t="shared" si="8"/>
        <v>0</v>
      </c>
    </row>
    <row r="194" spans="11:15" x14ac:dyDescent="0.3">
      <c r="K194" s="110">
        <f t="shared" si="6"/>
        <v>0</v>
      </c>
      <c r="N194" s="53">
        <f t="shared" si="7"/>
        <v>0</v>
      </c>
      <c r="O194" s="53">
        <f t="shared" si="8"/>
        <v>0</v>
      </c>
    </row>
    <row r="195" spans="11:15" x14ac:dyDescent="0.3">
      <c r="K195" s="110">
        <f t="shared" si="6"/>
        <v>0</v>
      </c>
      <c r="N195" s="53">
        <f t="shared" si="7"/>
        <v>0</v>
      </c>
      <c r="O195" s="53">
        <f t="shared" si="8"/>
        <v>0</v>
      </c>
    </row>
    <row r="196" spans="11:15" x14ac:dyDescent="0.3">
      <c r="K196" s="110">
        <f t="shared" si="6"/>
        <v>0</v>
      </c>
      <c r="N196" s="53">
        <f t="shared" si="7"/>
        <v>0</v>
      </c>
      <c r="O196" s="53">
        <f t="shared" si="8"/>
        <v>0</v>
      </c>
    </row>
    <row r="197" spans="11:15" x14ac:dyDescent="0.3">
      <c r="K197" s="110">
        <f t="shared" si="6"/>
        <v>0</v>
      </c>
      <c r="N197" s="53">
        <f t="shared" si="7"/>
        <v>0</v>
      </c>
      <c r="O197" s="53">
        <f t="shared" si="8"/>
        <v>0</v>
      </c>
    </row>
    <row r="198" spans="11:15" x14ac:dyDescent="0.3">
      <c r="K198" s="110">
        <f t="shared" si="6"/>
        <v>0</v>
      </c>
      <c r="N198" s="53">
        <f t="shared" si="7"/>
        <v>0</v>
      </c>
      <c r="O198" s="53">
        <f t="shared" si="8"/>
        <v>0</v>
      </c>
    </row>
    <row r="199" spans="11:15" x14ac:dyDescent="0.3">
      <c r="K199" s="110">
        <f t="shared" si="6"/>
        <v>0</v>
      </c>
      <c r="N199" s="53">
        <f t="shared" si="7"/>
        <v>0</v>
      </c>
      <c r="O199" s="53">
        <f t="shared" si="8"/>
        <v>0</v>
      </c>
    </row>
    <row r="200" spans="11:15" x14ac:dyDescent="0.3">
      <c r="K200" s="110">
        <f t="shared" si="6"/>
        <v>0</v>
      </c>
      <c r="N200" s="53">
        <f t="shared" si="7"/>
        <v>0</v>
      </c>
      <c r="O200" s="53">
        <f t="shared" si="8"/>
        <v>0</v>
      </c>
    </row>
    <row r="201" spans="11:15" x14ac:dyDescent="0.3">
      <c r="K201" s="110">
        <f t="shared" si="6"/>
        <v>0</v>
      </c>
      <c r="N201" s="53">
        <f t="shared" si="7"/>
        <v>0</v>
      </c>
      <c r="O201" s="53">
        <f t="shared" si="8"/>
        <v>0</v>
      </c>
    </row>
    <row r="202" spans="11:15" x14ac:dyDescent="0.3">
      <c r="K202" s="110">
        <f t="shared" si="6"/>
        <v>0</v>
      </c>
      <c r="N202" s="53">
        <f t="shared" si="7"/>
        <v>0</v>
      </c>
      <c r="O202" s="53">
        <f t="shared" si="8"/>
        <v>0</v>
      </c>
    </row>
    <row r="203" spans="11:15" x14ac:dyDescent="0.3">
      <c r="K203" s="110">
        <f t="shared" si="6"/>
        <v>0</v>
      </c>
      <c r="N203" s="53">
        <f t="shared" si="7"/>
        <v>0</v>
      </c>
      <c r="O203" s="53">
        <f t="shared" si="8"/>
        <v>0</v>
      </c>
    </row>
    <row r="204" spans="11:15" x14ac:dyDescent="0.3">
      <c r="K204" s="110">
        <f t="shared" si="6"/>
        <v>0</v>
      </c>
      <c r="N204" s="53">
        <f t="shared" si="7"/>
        <v>0</v>
      </c>
      <c r="O204" s="53">
        <f t="shared" si="8"/>
        <v>0</v>
      </c>
    </row>
    <row r="205" spans="11:15" x14ac:dyDescent="0.3">
      <c r="K205" s="110">
        <f t="shared" si="6"/>
        <v>0</v>
      </c>
      <c r="N205" s="53">
        <f t="shared" si="7"/>
        <v>0</v>
      </c>
      <c r="O205" s="53">
        <f t="shared" si="8"/>
        <v>0</v>
      </c>
    </row>
    <row r="206" spans="11:15" x14ac:dyDescent="0.3">
      <c r="K206" s="110">
        <f t="shared" si="6"/>
        <v>0</v>
      </c>
      <c r="N206" s="53">
        <f t="shared" si="7"/>
        <v>0</v>
      </c>
      <c r="O206" s="53">
        <f t="shared" si="8"/>
        <v>0</v>
      </c>
    </row>
    <row r="207" spans="11:15" x14ac:dyDescent="0.3">
      <c r="K207" s="110">
        <f t="shared" si="6"/>
        <v>0</v>
      </c>
      <c r="N207" s="53">
        <f t="shared" si="7"/>
        <v>0</v>
      </c>
      <c r="O207" s="53">
        <f t="shared" si="8"/>
        <v>0</v>
      </c>
    </row>
    <row r="208" spans="11:15" x14ac:dyDescent="0.3">
      <c r="K208" s="110">
        <f t="shared" ref="K208:K271" si="9">IF(MID(A208,1,5)&lt;&gt;"Total",H208-J208,0)</f>
        <v>0</v>
      </c>
      <c r="N208" s="53">
        <f t="shared" ref="N208:N271" si="10">IF(MID(A208,1,5)="Total",0,I208)</f>
        <v>0</v>
      </c>
      <c r="O208" s="53">
        <f t="shared" ref="O208:O271" si="11">IF(MID(A208,1,5)="Total",0,J208)</f>
        <v>0</v>
      </c>
    </row>
    <row r="209" spans="11:15" x14ac:dyDescent="0.3">
      <c r="K209" s="110">
        <f t="shared" si="9"/>
        <v>0</v>
      </c>
      <c r="N209" s="53">
        <f t="shared" si="10"/>
        <v>0</v>
      </c>
      <c r="O209" s="53">
        <f t="shared" si="11"/>
        <v>0</v>
      </c>
    </row>
    <row r="210" spans="11:15" x14ac:dyDescent="0.3">
      <c r="K210" s="110">
        <f t="shared" si="9"/>
        <v>0</v>
      </c>
      <c r="N210" s="53">
        <f t="shared" si="10"/>
        <v>0</v>
      </c>
      <c r="O210" s="53">
        <f t="shared" si="11"/>
        <v>0</v>
      </c>
    </row>
    <row r="211" spans="11:15" x14ac:dyDescent="0.3">
      <c r="K211" s="110">
        <f t="shared" si="9"/>
        <v>0</v>
      </c>
      <c r="N211" s="53">
        <f t="shared" si="10"/>
        <v>0</v>
      </c>
      <c r="O211" s="53">
        <f t="shared" si="11"/>
        <v>0</v>
      </c>
    </row>
    <row r="212" spans="11:15" x14ac:dyDescent="0.3">
      <c r="K212" s="110">
        <f t="shared" si="9"/>
        <v>0</v>
      </c>
      <c r="N212" s="53">
        <f t="shared" si="10"/>
        <v>0</v>
      </c>
      <c r="O212" s="53">
        <f t="shared" si="11"/>
        <v>0</v>
      </c>
    </row>
    <row r="213" spans="11:15" x14ac:dyDescent="0.3">
      <c r="K213" s="110">
        <f t="shared" si="9"/>
        <v>0</v>
      </c>
      <c r="N213" s="53">
        <f t="shared" si="10"/>
        <v>0</v>
      </c>
      <c r="O213" s="53">
        <f t="shared" si="11"/>
        <v>0</v>
      </c>
    </row>
    <row r="214" spans="11:15" x14ac:dyDescent="0.3">
      <c r="K214" s="110">
        <f t="shared" si="9"/>
        <v>0</v>
      </c>
      <c r="N214" s="53">
        <f t="shared" si="10"/>
        <v>0</v>
      </c>
      <c r="O214" s="53">
        <f t="shared" si="11"/>
        <v>0</v>
      </c>
    </row>
    <row r="215" spans="11:15" x14ac:dyDescent="0.3">
      <c r="K215" s="110">
        <f t="shared" si="9"/>
        <v>0</v>
      </c>
      <c r="N215" s="53">
        <f t="shared" si="10"/>
        <v>0</v>
      </c>
      <c r="O215" s="53">
        <f t="shared" si="11"/>
        <v>0</v>
      </c>
    </row>
    <row r="216" spans="11:15" x14ac:dyDescent="0.3">
      <c r="K216" s="110">
        <f t="shared" si="9"/>
        <v>0</v>
      </c>
      <c r="N216" s="53">
        <f t="shared" si="10"/>
        <v>0</v>
      </c>
      <c r="O216" s="53">
        <f t="shared" si="11"/>
        <v>0</v>
      </c>
    </row>
    <row r="217" spans="11:15" x14ac:dyDescent="0.3">
      <c r="K217" s="110">
        <f t="shared" si="9"/>
        <v>0</v>
      </c>
      <c r="N217" s="53">
        <f t="shared" si="10"/>
        <v>0</v>
      </c>
      <c r="O217" s="53">
        <f t="shared" si="11"/>
        <v>0</v>
      </c>
    </row>
    <row r="218" spans="11:15" x14ac:dyDescent="0.3">
      <c r="K218" s="110">
        <f t="shared" si="9"/>
        <v>0</v>
      </c>
      <c r="N218" s="53">
        <f t="shared" si="10"/>
        <v>0</v>
      </c>
      <c r="O218" s="53">
        <f t="shared" si="11"/>
        <v>0</v>
      </c>
    </row>
    <row r="219" spans="11:15" x14ac:dyDescent="0.3">
      <c r="K219" s="110">
        <f t="shared" si="9"/>
        <v>0</v>
      </c>
      <c r="N219" s="53">
        <f t="shared" si="10"/>
        <v>0</v>
      </c>
      <c r="O219" s="53">
        <f t="shared" si="11"/>
        <v>0</v>
      </c>
    </row>
    <row r="220" spans="11:15" x14ac:dyDescent="0.3">
      <c r="K220" s="110">
        <f t="shared" si="9"/>
        <v>0</v>
      </c>
      <c r="N220" s="53">
        <f t="shared" si="10"/>
        <v>0</v>
      </c>
      <c r="O220" s="53">
        <f t="shared" si="11"/>
        <v>0</v>
      </c>
    </row>
    <row r="221" spans="11:15" x14ac:dyDescent="0.3">
      <c r="K221" s="110">
        <f t="shared" si="9"/>
        <v>0</v>
      </c>
      <c r="N221" s="53">
        <f t="shared" si="10"/>
        <v>0</v>
      </c>
      <c r="O221" s="53">
        <f t="shared" si="11"/>
        <v>0</v>
      </c>
    </row>
    <row r="222" spans="11:15" x14ac:dyDescent="0.3">
      <c r="K222" s="110">
        <f t="shared" si="9"/>
        <v>0</v>
      </c>
      <c r="N222" s="53">
        <f t="shared" si="10"/>
        <v>0</v>
      </c>
      <c r="O222" s="53">
        <f t="shared" si="11"/>
        <v>0</v>
      </c>
    </row>
    <row r="223" spans="11:15" x14ac:dyDescent="0.3">
      <c r="K223" s="110">
        <f t="shared" si="9"/>
        <v>0</v>
      </c>
      <c r="N223" s="53">
        <f t="shared" si="10"/>
        <v>0</v>
      </c>
      <c r="O223" s="53">
        <f t="shared" si="11"/>
        <v>0</v>
      </c>
    </row>
    <row r="224" spans="11:15" x14ac:dyDescent="0.3">
      <c r="K224" s="110">
        <f t="shared" si="9"/>
        <v>0</v>
      </c>
      <c r="N224" s="53">
        <f t="shared" si="10"/>
        <v>0</v>
      </c>
      <c r="O224" s="53">
        <f t="shared" si="11"/>
        <v>0</v>
      </c>
    </row>
    <row r="225" spans="11:15" x14ac:dyDescent="0.3">
      <c r="K225" s="110">
        <f t="shared" si="9"/>
        <v>0</v>
      </c>
      <c r="N225" s="53">
        <f t="shared" si="10"/>
        <v>0</v>
      </c>
      <c r="O225" s="53">
        <f t="shared" si="11"/>
        <v>0</v>
      </c>
    </row>
    <row r="226" spans="11:15" x14ac:dyDescent="0.3">
      <c r="K226" s="110">
        <f t="shared" si="9"/>
        <v>0</v>
      </c>
      <c r="N226" s="53">
        <f t="shared" si="10"/>
        <v>0</v>
      </c>
      <c r="O226" s="53">
        <f t="shared" si="11"/>
        <v>0</v>
      </c>
    </row>
    <row r="227" spans="11:15" x14ac:dyDescent="0.3">
      <c r="K227" s="110">
        <f t="shared" si="9"/>
        <v>0</v>
      </c>
      <c r="N227" s="53">
        <f t="shared" si="10"/>
        <v>0</v>
      </c>
      <c r="O227" s="53">
        <f t="shared" si="11"/>
        <v>0</v>
      </c>
    </row>
    <row r="228" spans="11:15" x14ac:dyDescent="0.3">
      <c r="K228" s="110">
        <f t="shared" si="9"/>
        <v>0</v>
      </c>
      <c r="N228" s="53">
        <f t="shared" si="10"/>
        <v>0</v>
      </c>
      <c r="O228" s="53">
        <f t="shared" si="11"/>
        <v>0</v>
      </c>
    </row>
    <row r="229" spans="11:15" x14ac:dyDescent="0.3">
      <c r="K229" s="110">
        <f t="shared" si="9"/>
        <v>0</v>
      </c>
      <c r="N229" s="53">
        <f t="shared" si="10"/>
        <v>0</v>
      </c>
      <c r="O229" s="53">
        <f t="shared" si="11"/>
        <v>0</v>
      </c>
    </row>
    <row r="230" spans="11:15" x14ac:dyDescent="0.3">
      <c r="K230" s="110">
        <f t="shared" si="9"/>
        <v>0</v>
      </c>
      <c r="N230" s="53">
        <f t="shared" si="10"/>
        <v>0</v>
      </c>
      <c r="O230" s="53">
        <f t="shared" si="11"/>
        <v>0</v>
      </c>
    </row>
    <row r="231" spans="11:15" x14ac:dyDescent="0.3">
      <c r="K231" s="110">
        <f t="shared" si="9"/>
        <v>0</v>
      </c>
      <c r="N231" s="53">
        <f t="shared" si="10"/>
        <v>0</v>
      </c>
      <c r="O231" s="53">
        <f t="shared" si="11"/>
        <v>0</v>
      </c>
    </row>
    <row r="232" spans="11:15" x14ac:dyDescent="0.3">
      <c r="K232" s="110">
        <f t="shared" si="9"/>
        <v>0</v>
      </c>
      <c r="N232" s="53">
        <f t="shared" si="10"/>
        <v>0</v>
      </c>
      <c r="O232" s="53">
        <f t="shared" si="11"/>
        <v>0</v>
      </c>
    </row>
    <row r="233" spans="11:15" x14ac:dyDescent="0.3">
      <c r="K233" s="110">
        <f t="shared" si="9"/>
        <v>0</v>
      </c>
      <c r="N233" s="53">
        <f t="shared" si="10"/>
        <v>0</v>
      </c>
      <c r="O233" s="53">
        <f t="shared" si="11"/>
        <v>0</v>
      </c>
    </row>
    <row r="234" spans="11:15" x14ac:dyDescent="0.3">
      <c r="K234" s="110">
        <f t="shared" si="9"/>
        <v>0</v>
      </c>
      <c r="N234" s="53">
        <f t="shared" si="10"/>
        <v>0</v>
      </c>
      <c r="O234" s="53">
        <f t="shared" si="11"/>
        <v>0</v>
      </c>
    </row>
    <row r="235" spans="11:15" x14ac:dyDescent="0.3">
      <c r="K235" s="110">
        <f t="shared" si="9"/>
        <v>0</v>
      </c>
      <c r="N235" s="53">
        <f t="shared" si="10"/>
        <v>0</v>
      </c>
      <c r="O235" s="53">
        <f t="shared" si="11"/>
        <v>0</v>
      </c>
    </row>
    <row r="236" spans="11:15" x14ac:dyDescent="0.3">
      <c r="K236" s="110">
        <f t="shared" si="9"/>
        <v>0</v>
      </c>
      <c r="N236" s="53">
        <f t="shared" si="10"/>
        <v>0</v>
      </c>
      <c r="O236" s="53">
        <f t="shared" si="11"/>
        <v>0</v>
      </c>
    </row>
    <row r="237" spans="11:15" x14ac:dyDescent="0.3">
      <c r="K237" s="110">
        <f t="shared" si="9"/>
        <v>0</v>
      </c>
      <c r="N237" s="53">
        <f t="shared" si="10"/>
        <v>0</v>
      </c>
      <c r="O237" s="53">
        <f t="shared" si="11"/>
        <v>0</v>
      </c>
    </row>
    <row r="238" spans="11:15" x14ac:dyDescent="0.3">
      <c r="K238" s="110">
        <f t="shared" si="9"/>
        <v>0</v>
      </c>
      <c r="N238" s="53">
        <f t="shared" si="10"/>
        <v>0</v>
      </c>
      <c r="O238" s="53">
        <f t="shared" si="11"/>
        <v>0</v>
      </c>
    </row>
    <row r="239" spans="11:15" x14ac:dyDescent="0.3">
      <c r="K239" s="110">
        <f t="shared" si="9"/>
        <v>0</v>
      </c>
      <c r="N239" s="53">
        <f t="shared" si="10"/>
        <v>0</v>
      </c>
      <c r="O239" s="53">
        <f t="shared" si="11"/>
        <v>0</v>
      </c>
    </row>
    <row r="240" spans="11:15" x14ac:dyDescent="0.3">
      <c r="K240" s="110">
        <f t="shared" si="9"/>
        <v>0</v>
      </c>
      <c r="N240" s="53">
        <f t="shared" si="10"/>
        <v>0</v>
      </c>
      <c r="O240" s="53">
        <f t="shared" si="11"/>
        <v>0</v>
      </c>
    </row>
    <row r="241" spans="11:15" x14ac:dyDescent="0.3">
      <c r="K241" s="110">
        <f t="shared" si="9"/>
        <v>0</v>
      </c>
      <c r="N241" s="53">
        <f t="shared" si="10"/>
        <v>0</v>
      </c>
      <c r="O241" s="53">
        <f t="shared" si="11"/>
        <v>0</v>
      </c>
    </row>
    <row r="242" spans="11:15" x14ac:dyDescent="0.3">
      <c r="K242" s="110">
        <f t="shared" si="9"/>
        <v>0</v>
      </c>
      <c r="N242" s="53">
        <f t="shared" si="10"/>
        <v>0</v>
      </c>
      <c r="O242" s="53">
        <f t="shared" si="11"/>
        <v>0</v>
      </c>
    </row>
    <row r="243" spans="11:15" x14ac:dyDescent="0.3">
      <c r="K243" s="110">
        <f t="shared" si="9"/>
        <v>0</v>
      </c>
      <c r="N243" s="53">
        <f t="shared" si="10"/>
        <v>0</v>
      </c>
      <c r="O243" s="53">
        <f t="shared" si="11"/>
        <v>0</v>
      </c>
    </row>
    <row r="244" spans="11:15" x14ac:dyDescent="0.3">
      <c r="K244" s="110">
        <f t="shared" si="9"/>
        <v>0</v>
      </c>
      <c r="N244" s="53">
        <f t="shared" si="10"/>
        <v>0</v>
      </c>
      <c r="O244" s="53">
        <f t="shared" si="11"/>
        <v>0</v>
      </c>
    </row>
    <row r="245" spans="11:15" x14ac:dyDescent="0.3">
      <c r="K245" s="110">
        <f t="shared" si="9"/>
        <v>0</v>
      </c>
      <c r="N245" s="53">
        <f t="shared" si="10"/>
        <v>0</v>
      </c>
      <c r="O245" s="53">
        <f t="shared" si="11"/>
        <v>0</v>
      </c>
    </row>
    <row r="246" spans="11:15" x14ac:dyDescent="0.3">
      <c r="K246" s="110">
        <f t="shared" si="9"/>
        <v>0</v>
      </c>
      <c r="N246" s="53">
        <f t="shared" si="10"/>
        <v>0</v>
      </c>
      <c r="O246" s="53">
        <f t="shared" si="11"/>
        <v>0</v>
      </c>
    </row>
    <row r="247" spans="11:15" x14ac:dyDescent="0.3">
      <c r="K247" s="110">
        <f t="shared" si="9"/>
        <v>0</v>
      </c>
      <c r="N247" s="53">
        <f t="shared" si="10"/>
        <v>0</v>
      </c>
      <c r="O247" s="53">
        <f t="shared" si="11"/>
        <v>0</v>
      </c>
    </row>
    <row r="248" spans="11:15" x14ac:dyDescent="0.3">
      <c r="K248" s="110">
        <f t="shared" si="9"/>
        <v>0</v>
      </c>
      <c r="N248" s="53">
        <f t="shared" si="10"/>
        <v>0</v>
      </c>
      <c r="O248" s="53">
        <f t="shared" si="11"/>
        <v>0</v>
      </c>
    </row>
    <row r="249" spans="11:15" x14ac:dyDescent="0.3">
      <c r="K249" s="110">
        <f t="shared" si="9"/>
        <v>0</v>
      </c>
      <c r="N249" s="53">
        <f t="shared" si="10"/>
        <v>0</v>
      </c>
      <c r="O249" s="53">
        <f t="shared" si="11"/>
        <v>0</v>
      </c>
    </row>
    <row r="250" spans="11:15" x14ac:dyDescent="0.3">
      <c r="K250" s="110">
        <f t="shared" si="9"/>
        <v>0</v>
      </c>
      <c r="N250" s="53">
        <f t="shared" si="10"/>
        <v>0</v>
      </c>
      <c r="O250" s="53">
        <f t="shared" si="11"/>
        <v>0</v>
      </c>
    </row>
    <row r="251" spans="11:15" x14ac:dyDescent="0.3">
      <c r="K251" s="110">
        <f t="shared" si="9"/>
        <v>0</v>
      </c>
      <c r="N251" s="53">
        <f t="shared" si="10"/>
        <v>0</v>
      </c>
      <c r="O251" s="53">
        <f t="shared" si="11"/>
        <v>0</v>
      </c>
    </row>
    <row r="252" spans="11:15" x14ac:dyDescent="0.3">
      <c r="K252" s="110">
        <f t="shared" si="9"/>
        <v>0</v>
      </c>
      <c r="N252" s="53">
        <f t="shared" si="10"/>
        <v>0</v>
      </c>
      <c r="O252" s="53">
        <f t="shared" si="11"/>
        <v>0</v>
      </c>
    </row>
    <row r="253" spans="11:15" x14ac:dyDescent="0.3">
      <c r="K253" s="110">
        <f t="shared" si="9"/>
        <v>0</v>
      </c>
      <c r="N253" s="53">
        <f t="shared" si="10"/>
        <v>0</v>
      </c>
      <c r="O253" s="53">
        <f t="shared" si="11"/>
        <v>0</v>
      </c>
    </row>
    <row r="254" spans="11:15" x14ac:dyDescent="0.3">
      <c r="K254" s="110">
        <f t="shared" si="9"/>
        <v>0</v>
      </c>
      <c r="N254" s="53">
        <f t="shared" si="10"/>
        <v>0</v>
      </c>
      <c r="O254" s="53">
        <f t="shared" si="11"/>
        <v>0</v>
      </c>
    </row>
    <row r="255" spans="11:15" x14ac:dyDescent="0.3">
      <c r="K255" s="110">
        <f t="shared" si="9"/>
        <v>0</v>
      </c>
      <c r="N255" s="53">
        <f t="shared" si="10"/>
        <v>0</v>
      </c>
      <c r="O255" s="53">
        <f t="shared" si="11"/>
        <v>0</v>
      </c>
    </row>
    <row r="256" spans="11:15" x14ac:dyDescent="0.3">
      <c r="K256" s="110">
        <f t="shared" si="9"/>
        <v>0</v>
      </c>
      <c r="N256" s="53">
        <f t="shared" si="10"/>
        <v>0</v>
      </c>
      <c r="O256" s="53">
        <f t="shared" si="11"/>
        <v>0</v>
      </c>
    </row>
    <row r="257" spans="11:15" x14ac:dyDescent="0.3">
      <c r="K257" s="110">
        <f t="shared" si="9"/>
        <v>0</v>
      </c>
      <c r="N257" s="53">
        <f t="shared" si="10"/>
        <v>0</v>
      </c>
      <c r="O257" s="53">
        <f t="shared" si="11"/>
        <v>0</v>
      </c>
    </row>
    <row r="258" spans="11:15" x14ac:dyDescent="0.3">
      <c r="K258" s="110">
        <f t="shared" si="9"/>
        <v>0</v>
      </c>
      <c r="N258" s="53">
        <f t="shared" si="10"/>
        <v>0</v>
      </c>
      <c r="O258" s="53">
        <f t="shared" si="11"/>
        <v>0</v>
      </c>
    </row>
    <row r="259" spans="11:15" x14ac:dyDescent="0.3">
      <c r="K259" s="110">
        <f t="shared" si="9"/>
        <v>0</v>
      </c>
      <c r="N259" s="53">
        <f t="shared" si="10"/>
        <v>0</v>
      </c>
      <c r="O259" s="53">
        <f t="shared" si="11"/>
        <v>0</v>
      </c>
    </row>
    <row r="260" spans="11:15" x14ac:dyDescent="0.3">
      <c r="K260" s="110">
        <f t="shared" si="9"/>
        <v>0</v>
      </c>
      <c r="N260" s="53">
        <f t="shared" si="10"/>
        <v>0</v>
      </c>
      <c r="O260" s="53">
        <f t="shared" si="11"/>
        <v>0</v>
      </c>
    </row>
    <row r="261" spans="11:15" x14ac:dyDescent="0.3">
      <c r="K261" s="110">
        <f t="shared" si="9"/>
        <v>0</v>
      </c>
      <c r="N261" s="53">
        <f t="shared" si="10"/>
        <v>0</v>
      </c>
      <c r="O261" s="53">
        <f t="shared" si="11"/>
        <v>0</v>
      </c>
    </row>
    <row r="262" spans="11:15" x14ac:dyDescent="0.3">
      <c r="K262" s="110">
        <f t="shared" si="9"/>
        <v>0</v>
      </c>
      <c r="N262" s="53">
        <f t="shared" si="10"/>
        <v>0</v>
      </c>
      <c r="O262" s="53">
        <f t="shared" si="11"/>
        <v>0</v>
      </c>
    </row>
    <row r="263" spans="11:15" x14ac:dyDescent="0.3">
      <c r="K263" s="110">
        <f t="shared" si="9"/>
        <v>0</v>
      </c>
      <c r="N263" s="53">
        <f t="shared" si="10"/>
        <v>0</v>
      </c>
      <c r="O263" s="53">
        <f t="shared" si="11"/>
        <v>0</v>
      </c>
    </row>
    <row r="264" spans="11:15" x14ac:dyDescent="0.3">
      <c r="K264" s="110">
        <f t="shared" si="9"/>
        <v>0</v>
      </c>
      <c r="N264" s="53">
        <f t="shared" si="10"/>
        <v>0</v>
      </c>
      <c r="O264" s="53">
        <f t="shared" si="11"/>
        <v>0</v>
      </c>
    </row>
    <row r="265" spans="11:15" x14ac:dyDescent="0.3">
      <c r="K265" s="110">
        <f t="shared" si="9"/>
        <v>0</v>
      </c>
      <c r="N265" s="53">
        <f t="shared" si="10"/>
        <v>0</v>
      </c>
      <c r="O265" s="53">
        <f t="shared" si="11"/>
        <v>0</v>
      </c>
    </row>
    <row r="266" spans="11:15" x14ac:dyDescent="0.3">
      <c r="K266" s="110">
        <f t="shared" si="9"/>
        <v>0</v>
      </c>
      <c r="N266" s="53">
        <f t="shared" si="10"/>
        <v>0</v>
      </c>
      <c r="O266" s="53">
        <f t="shared" si="11"/>
        <v>0</v>
      </c>
    </row>
    <row r="267" spans="11:15" x14ac:dyDescent="0.3">
      <c r="K267" s="110">
        <f t="shared" si="9"/>
        <v>0</v>
      </c>
      <c r="N267" s="53">
        <f t="shared" si="10"/>
        <v>0</v>
      </c>
      <c r="O267" s="53">
        <f t="shared" si="11"/>
        <v>0</v>
      </c>
    </row>
    <row r="268" spans="11:15" x14ac:dyDescent="0.3">
      <c r="K268" s="110">
        <f t="shared" si="9"/>
        <v>0</v>
      </c>
      <c r="N268" s="53">
        <f t="shared" si="10"/>
        <v>0</v>
      </c>
      <c r="O268" s="53">
        <f t="shared" si="11"/>
        <v>0</v>
      </c>
    </row>
    <row r="269" spans="11:15" x14ac:dyDescent="0.3">
      <c r="K269" s="110">
        <f t="shared" si="9"/>
        <v>0</v>
      </c>
      <c r="N269" s="53">
        <f t="shared" si="10"/>
        <v>0</v>
      </c>
      <c r="O269" s="53">
        <f t="shared" si="11"/>
        <v>0</v>
      </c>
    </row>
    <row r="270" spans="11:15" x14ac:dyDescent="0.3">
      <c r="K270" s="110">
        <f t="shared" si="9"/>
        <v>0</v>
      </c>
      <c r="N270" s="53">
        <f t="shared" si="10"/>
        <v>0</v>
      </c>
      <c r="O270" s="53">
        <f t="shared" si="11"/>
        <v>0</v>
      </c>
    </row>
    <row r="271" spans="11:15" x14ac:dyDescent="0.3">
      <c r="K271" s="110">
        <f t="shared" si="9"/>
        <v>0</v>
      </c>
      <c r="N271" s="53">
        <f t="shared" si="10"/>
        <v>0</v>
      </c>
      <c r="O271" s="53">
        <f t="shared" si="11"/>
        <v>0</v>
      </c>
    </row>
    <row r="272" spans="11:15" x14ac:dyDescent="0.3">
      <c r="K272" s="110">
        <f t="shared" ref="K272:K335" si="12">IF(MID(A272,1,5)&lt;&gt;"Total",H272-J272,0)</f>
        <v>0</v>
      </c>
      <c r="N272" s="53">
        <f t="shared" ref="N272:N335" si="13">IF(MID(A272,1,5)="Total",0,I272)</f>
        <v>0</v>
      </c>
      <c r="O272" s="53">
        <f t="shared" ref="O272:O335" si="14">IF(MID(A272,1,5)="Total",0,J272)</f>
        <v>0</v>
      </c>
    </row>
    <row r="273" spans="11:15" x14ac:dyDescent="0.3">
      <c r="K273" s="110">
        <f t="shared" si="12"/>
        <v>0</v>
      </c>
      <c r="N273" s="53">
        <f t="shared" si="13"/>
        <v>0</v>
      </c>
      <c r="O273" s="53">
        <f t="shared" si="14"/>
        <v>0</v>
      </c>
    </row>
    <row r="274" spans="11:15" x14ac:dyDescent="0.3">
      <c r="K274" s="110">
        <f t="shared" si="12"/>
        <v>0</v>
      </c>
      <c r="N274" s="53">
        <f t="shared" si="13"/>
        <v>0</v>
      </c>
      <c r="O274" s="53">
        <f t="shared" si="14"/>
        <v>0</v>
      </c>
    </row>
    <row r="275" spans="11:15" x14ac:dyDescent="0.3">
      <c r="K275" s="110">
        <f t="shared" si="12"/>
        <v>0</v>
      </c>
      <c r="N275" s="53">
        <f t="shared" si="13"/>
        <v>0</v>
      </c>
      <c r="O275" s="53">
        <f t="shared" si="14"/>
        <v>0</v>
      </c>
    </row>
    <row r="276" spans="11:15" x14ac:dyDescent="0.3">
      <c r="K276" s="110">
        <f t="shared" si="12"/>
        <v>0</v>
      </c>
      <c r="N276" s="53">
        <f t="shared" si="13"/>
        <v>0</v>
      </c>
      <c r="O276" s="53">
        <f t="shared" si="14"/>
        <v>0</v>
      </c>
    </row>
    <row r="277" spans="11:15" x14ac:dyDescent="0.3">
      <c r="K277" s="110">
        <f t="shared" si="12"/>
        <v>0</v>
      </c>
      <c r="N277" s="53">
        <f t="shared" si="13"/>
        <v>0</v>
      </c>
      <c r="O277" s="53">
        <f t="shared" si="14"/>
        <v>0</v>
      </c>
    </row>
    <row r="278" spans="11:15" x14ac:dyDescent="0.3">
      <c r="K278" s="110">
        <f t="shared" si="12"/>
        <v>0</v>
      </c>
      <c r="N278" s="53">
        <f t="shared" si="13"/>
        <v>0</v>
      </c>
      <c r="O278" s="53">
        <f t="shared" si="14"/>
        <v>0</v>
      </c>
    </row>
    <row r="279" spans="11:15" x14ac:dyDescent="0.3">
      <c r="K279" s="110">
        <f t="shared" si="12"/>
        <v>0</v>
      </c>
      <c r="N279" s="53">
        <f t="shared" si="13"/>
        <v>0</v>
      </c>
      <c r="O279" s="53">
        <f t="shared" si="14"/>
        <v>0</v>
      </c>
    </row>
    <row r="280" spans="11:15" x14ac:dyDescent="0.3">
      <c r="K280" s="110">
        <f t="shared" si="12"/>
        <v>0</v>
      </c>
      <c r="N280" s="53">
        <f t="shared" si="13"/>
        <v>0</v>
      </c>
      <c r="O280" s="53">
        <f t="shared" si="14"/>
        <v>0</v>
      </c>
    </row>
    <row r="281" spans="11:15" x14ac:dyDescent="0.3">
      <c r="K281" s="110">
        <f t="shared" si="12"/>
        <v>0</v>
      </c>
      <c r="N281" s="53">
        <f t="shared" si="13"/>
        <v>0</v>
      </c>
      <c r="O281" s="53">
        <f t="shared" si="14"/>
        <v>0</v>
      </c>
    </row>
    <row r="282" spans="11:15" x14ac:dyDescent="0.3">
      <c r="K282" s="110">
        <f t="shared" si="12"/>
        <v>0</v>
      </c>
      <c r="N282" s="53">
        <f t="shared" si="13"/>
        <v>0</v>
      </c>
      <c r="O282" s="53">
        <f t="shared" si="14"/>
        <v>0</v>
      </c>
    </row>
    <row r="283" spans="11:15" x14ac:dyDescent="0.3">
      <c r="K283" s="110">
        <f t="shared" si="12"/>
        <v>0</v>
      </c>
      <c r="N283" s="53">
        <f t="shared" si="13"/>
        <v>0</v>
      </c>
      <c r="O283" s="53">
        <f t="shared" si="14"/>
        <v>0</v>
      </c>
    </row>
    <row r="284" spans="11:15" x14ac:dyDescent="0.3">
      <c r="K284" s="110">
        <f t="shared" si="12"/>
        <v>0</v>
      </c>
      <c r="N284" s="53">
        <f t="shared" si="13"/>
        <v>0</v>
      </c>
      <c r="O284" s="53">
        <f t="shared" si="14"/>
        <v>0</v>
      </c>
    </row>
    <row r="285" spans="11:15" x14ac:dyDescent="0.3">
      <c r="K285" s="110">
        <f t="shared" si="12"/>
        <v>0</v>
      </c>
      <c r="N285" s="53">
        <f t="shared" si="13"/>
        <v>0</v>
      </c>
      <c r="O285" s="53">
        <f t="shared" si="14"/>
        <v>0</v>
      </c>
    </row>
    <row r="286" spans="11:15" x14ac:dyDescent="0.3">
      <c r="K286" s="110">
        <f t="shared" si="12"/>
        <v>0</v>
      </c>
      <c r="N286" s="53">
        <f t="shared" si="13"/>
        <v>0</v>
      </c>
      <c r="O286" s="53">
        <f t="shared" si="14"/>
        <v>0</v>
      </c>
    </row>
    <row r="287" spans="11:15" x14ac:dyDescent="0.3">
      <c r="K287" s="110">
        <f t="shared" si="12"/>
        <v>0</v>
      </c>
      <c r="N287" s="53">
        <f t="shared" si="13"/>
        <v>0</v>
      </c>
      <c r="O287" s="53">
        <f t="shared" si="14"/>
        <v>0</v>
      </c>
    </row>
    <row r="288" spans="11:15" x14ac:dyDescent="0.3">
      <c r="K288" s="110">
        <f t="shared" si="12"/>
        <v>0</v>
      </c>
      <c r="N288" s="53">
        <f t="shared" si="13"/>
        <v>0</v>
      </c>
      <c r="O288" s="53">
        <f t="shared" si="14"/>
        <v>0</v>
      </c>
    </row>
    <row r="289" spans="11:15" x14ac:dyDescent="0.3">
      <c r="K289" s="110">
        <f t="shared" si="12"/>
        <v>0</v>
      </c>
      <c r="N289" s="53">
        <f t="shared" si="13"/>
        <v>0</v>
      </c>
      <c r="O289" s="53">
        <f t="shared" si="14"/>
        <v>0</v>
      </c>
    </row>
    <row r="290" spans="11:15" x14ac:dyDescent="0.3">
      <c r="K290" s="110">
        <f t="shared" si="12"/>
        <v>0</v>
      </c>
      <c r="N290" s="53">
        <f t="shared" si="13"/>
        <v>0</v>
      </c>
      <c r="O290" s="53">
        <f t="shared" si="14"/>
        <v>0</v>
      </c>
    </row>
    <row r="291" spans="11:15" x14ac:dyDescent="0.3">
      <c r="K291" s="110">
        <f t="shared" si="12"/>
        <v>0</v>
      </c>
      <c r="N291" s="53">
        <f t="shared" si="13"/>
        <v>0</v>
      </c>
      <c r="O291" s="53">
        <f t="shared" si="14"/>
        <v>0</v>
      </c>
    </row>
    <row r="292" spans="11:15" x14ac:dyDescent="0.3">
      <c r="K292" s="110">
        <f t="shared" si="12"/>
        <v>0</v>
      </c>
      <c r="N292" s="53">
        <f t="shared" si="13"/>
        <v>0</v>
      </c>
      <c r="O292" s="53">
        <f t="shared" si="14"/>
        <v>0</v>
      </c>
    </row>
    <row r="293" spans="11:15" x14ac:dyDescent="0.3">
      <c r="K293" s="110">
        <f t="shared" si="12"/>
        <v>0</v>
      </c>
      <c r="N293" s="53">
        <f t="shared" si="13"/>
        <v>0</v>
      </c>
      <c r="O293" s="53">
        <f t="shared" si="14"/>
        <v>0</v>
      </c>
    </row>
    <row r="294" spans="11:15" x14ac:dyDescent="0.3">
      <c r="K294" s="110">
        <f t="shared" si="12"/>
        <v>0</v>
      </c>
      <c r="N294" s="53">
        <f t="shared" si="13"/>
        <v>0</v>
      </c>
      <c r="O294" s="53">
        <f t="shared" si="14"/>
        <v>0</v>
      </c>
    </row>
    <row r="295" spans="11:15" x14ac:dyDescent="0.3">
      <c r="K295" s="110">
        <f t="shared" si="12"/>
        <v>0</v>
      </c>
      <c r="N295" s="53">
        <f t="shared" si="13"/>
        <v>0</v>
      </c>
      <c r="O295" s="53">
        <f t="shared" si="14"/>
        <v>0</v>
      </c>
    </row>
    <row r="296" spans="11:15" x14ac:dyDescent="0.3">
      <c r="K296" s="110">
        <f t="shared" si="12"/>
        <v>0</v>
      </c>
      <c r="N296" s="53">
        <f t="shared" si="13"/>
        <v>0</v>
      </c>
      <c r="O296" s="53">
        <f t="shared" si="14"/>
        <v>0</v>
      </c>
    </row>
    <row r="297" spans="11:15" x14ac:dyDescent="0.3">
      <c r="K297" s="110">
        <f t="shared" si="12"/>
        <v>0</v>
      </c>
      <c r="N297" s="53">
        <f t="shared" si="13"/>
        <v>0</v>
      </c>
      <c r="O297" s="53">
        <f t="shared" si="14"/>
        <v>0</v>
      </c>
    </row>
    <row r="298" spans="11:15" x14ac:dyDescent="0.3">
      <c r="K298" s="110">
        <f t="shared" si="12"/>
        <v>0</v>
      </c>
      <c r="N298" s="53">
        <f t="shared" si="13"/>
        <v>0</v>
      </c>
      <c r="O298" s="53">
        <f t="shared" si="14"/>
        <v>0</v>
      </c>
    </row>
    <row r="299" spans="11:15" x14ac:dyDescent="0.3">
      <c r="K299" s="110">
        <f t="shared" si="12"/>
        <v>0</v>
      </c>
      <c r="N299" s="53">
        <f t="shared" si="13"/>
        <v>0</v>
      </c>
      <c r="O299" s="53">
        <f t="shared" si="14"/>
        <v>0</v>
      </c>
    </row>
    <row r="300" spans="11:15" x14ac:dyDescent="0.3">
      <c r="K300" s="110">
        <f t="shared" si="12"/>
        <v>0</v>
      </c>
      <c r="N300" s="53">
        <f t="shared" si="13"/>
        <v>0</v>
      </c>
      <c r="O300" s="53">
        <f t="shared" si="14"/>
        <v>0</v>
      </c>
    </row>
    <row r="301" spans="11:15" x14ac:dyDescent="0.3">
      <c r="K301" s="110">
        <f t="shared" si="12"/>
        <v>0</v>
      </c>
      <c r="N301" s="53">
        <f t="shared" si="13"/>
        <v>0</v>
      </c>
      <c r="O301" s="53">
        <f t="shared" si="14"/>
        <v>0</v>
      </c>
    </row>
    <row r="302" spans="11:15" x14ac:dyDescent="0.3">
      <c r="K302" s="110">
        <f t="shared" si="12"/>
        <v>0</v>
      </c>
      <c r="N302" s="53">
        <f t="shared" si="13"/>
        <v>0</v>
      </c>
      <c r="O302" s="53">
        <f t="shared" si="14"/>
        <v>0</v>
      </c>
    </row>
    <row r="303" spans="11:15" x14ac:dyDescent="0.3">
      <c r="K303" s="110">
        <f t="shared" si="12"/>
        <v>0</v>
      </c>
      <c r="N303" s="53">
        <f t="shared" si="13"/>
        <v>0</v>
      </c>
      <c r="O303" s="53">
        <f t="shared" si="14"/>
        <v>0</v>
      </c>
    </row>
    <row r="304" spans="11:15" x14ac:dyDescent="0.3">
      <c r="K304" s="110">
        <f t="shared" si="12"/>
        <v>0</v>
      </c>
      <c r="N304" s="53">
        <f t="shared" si="13"/>
        <v>0</v>
      </c>
      <c r="O304" s="53">
        <f t="shared" si="14"/>
        <v>0</v>
      </c>
    </row>
    <row r="305" spans="11:15" x14ac:dyDescent="0.3">
      <c r="K305" s="110">
        <f t="shared" si="12"/>
        <v>0</v>
      </c>
      <c r="N305" s="53">
        <f t="shared" si="13"/>
        <v>0</v>
      </c>
      <c r="O305" s="53">
        <f t="shared" si="14"/>
        <v>0</v>
      </c>
    </row>
    <row r="306" spans="11:15" x14ac:dyDescent="0.3">
      <c r="K306" s="110">
        <f t="shared" si="12"/>
        <v>0</v>
      </c>
      <c r="N306" s="53">
        <f t="shared" si="13"/>
        <v>0</v>
      </c>
      <c r="O306" s="53">
        <f t="shared" si="14"/>
        <v>0</v>
      </c>
    </row>
    <row r="307" spans="11:15" x14ac:dyDescent="0.3">
      <c r="K307" s="110">
        <f t="shared" si="12"/>
        <v>0</v>
      </c>
      <c r="N307" s="53">
        <f t="shared" si="13"/>
        <v>0</v>
      </c>
      <c r="O307" s="53">
        <f t="shared" si="14"/>
        <v>0</v>
      </c>
    </row>
    <row r="308" spans="11:15" x14ac:dyDescent="0.3">
      <c r="K308" s="110">
        <f t="shared" si="12"/>
        <v>0</v>
      </c>
      <c r="N308" s="53">
        <f t="shared" si="13"/>
        <v>0</v>
      </c>
      <c r="O308" s="53">
        <f t="shared" si="14"/>
        <v>0</v>
      </c>
    </row>
    <row r="309" spans="11:15" x14ac:dyDescent="0.3">
      <c r="K309" s="110">
        <f t="shared" si="12"/>
        <v>0</v>
      </c>
      <c r="N309" s="53">
        <f t="shared" si="13"/>
        <v>0</v>
      </c>
      <c r="O309" s="53">
        <f t="shared" si="14"/>
        <v>0</v>
      </c>
    </row>
    <row r="310" spans="11:15" x14ac:dyDescent="0.3">
      <c r="K310" s="110">
        <f t="shared" si="12"/>
        <v>0</v>
      </c>
      <c r="N310" s="53">
        <f t="shared" si="13"/>
        <v>0</v>
      </c>
      <c r="O310" s="53">
        <f t="shared" si="14"/>
        <v>0</v>
      </c>
    </row>
    <row r="311" spans="11:15" x14ac:dyDescent="0.3">
      <c r="K311" s="110">
        <f t="shared" si="12"/>
        <v>0</v>
      </c>
      <c r="N311" s="53">
        <f t="shared" si="13"/>
        <v>0</v>
      </c>
      <c r="O311" s="53">
        <f t="shared" si="14"/>
        <v>0</v>
      </c>
    </row>
    <row r="312" spans="11:15" x14ac:dyDescent="0.3">
      <c r="K312" s="110">
        <f t="shared" si="12"/>
        <v>0</v>
      </c>
      <c r="N312" s="53">
        <f t="shared" si="13"/>
        <v>0</v>
      </c>
      <c r="O312" s="53">
        <f t="shared" si="14"/>
        <v>0</v>
      </c>
    </row>
    <row r="313" spans="11:15" x14ac:dyDescent="0.3">
      <c r="K313" s="110">
        <f t="shared" si="12"/>
        <v>0</v>
      </c>
      <c r="N313" s="53">
        <f t="shared" si="13"/>
        <v>0</v>
      </c>
      <c r="O313" s="53">
        <f t="shared" si="14"/>
        <v>0</v>
      </c>
    </row>
    <row r="314" spans="11:15" x14ac:dyDescent="0.3">
      <c r="K314" s="110">
        <f t="shared" si="12"/>
        <v>0</v>
      </c>
      <c r="N314" s="53">
        <f t="shared" si="13"/>
        <v>0</v>
      </c>
      <c r="O314" s="53">
        <f t="shared" si="14"/>
        <v>0</v>
      </c>
    </row>
    <row r="315" spans="11:15" x14ac:dyDescent="0.3">
      <c r="K315" s="110">
        <f t="shared" si="12"/>
        <v>0</v>
      </c>
      <c r="N315" s="53">
        <f t="shared" si="13"/>
        <v>0</v>
      </c>
      <c r="O315" s="53">
        <f t="shared" si="14"/>
        <v>0</v>
      </c>
    </row>
    <row r="316" spans="11:15" x14ac:dyDescent="0.3">
      <c r="K316" s="110">
        <f t="shared" si="12"/>
        <v>0</v>
      </c>
      <c r="N316" s="53">
        <f t="shared" si="13"/>
        <v>0</v>
      </c>
      <c r="O316" s="53">
        <f t="shared" si="14"/>
        <v>0</v>
      </c>
    </row>
    <row r="317" spans="11:15" x14ac:dyDescent="0.3">
      <c r="K317" s="110">
        <f t="shared" si="12"/>
        <v>0</v>
      </c>
      <c r="N317" s="53">
        <f t="shared" si="13"/>
        <v>0</v>
      </c>
      <c r="O317" s="53">
        <f t="shared" si="14"/>
        <v>0</v>
      </c>
    </row>
    <row r="318" spans="11:15" x14ac:dyDescent="0.3">
      <c r="K318" s="110">
        <f t="shared" si="12"/>
        <v>0</v>
      </c>
      <c r="N318" s="53">
        <f t="shared" si="13"/>
        <v>0</v>
      </c>
      <c r="O318" s="53">
        <f t="shared" si="14"/>
        <v>0</v>
      </c>
    </row>
    <row r="319" spans="11:15" x14ac:dyDescent="0.3">
      <c r="K319" s="110">
        <f t="shared" si="12"/>
        <v>0</v>
      </c>
      <c r="N319" s="53">
        <f t="shared" si="13"/>
        <v>0</v>
      </c>
      <c r="O319" s="53">
        <f t="shared" si="14"/>
        <v>0</v>
      </c>
    </row>
    <row r="320" spans="11:15" x14ac:dyDescent="0.3">
      <c r="K320" s="110">
        <f t="shared" si="12"/>
        <v>0</v>
      </c>
      <c r="N320" s="53">
        <f t="shared" si="13"/>
        <v>0</v>
      </c>
      <c r="O320" s="53">
        <f t="shared" si="14"/>
        <v>0</v>
      </c>
    </row>
    <row r="321" spans="11:15" x14ac:dyDescent="0.3">
      <c r="K321" s="110">
        <f t="shared" si="12"/>
        <v>0</v>
      </c>
      <c r="N321" s="53">
        <f t="shared" si="13"/>
        <v>0</v>
      </c>
      <c r="O321" s="53">
        <f t="shared" si="14"/>
        <v>0</v>
      </c>
    </row>
    <row r="322" spans="11:15" x14ac:dyDescent="0.3">
      <c r="K322" s="110">
        <f t="shared" si="12"/>
        <v>0</v>
      </c>
      <c r="N322" s="53">
        <f t="shared" si="13"/>
        <v>0</v>
      </c>
      <c r="O322" s="53">
        <f t="shared" si="14"/>
        <v>0</v>
      </c>
    </row>
    <row r="323" spans="11:15" x14ac:dyDescent="0.3">
      <c r="K323" s="110">
        <f t="shared" si="12"/>
        <v>0</v>
      </c>
      <c r="N323" s="53">
        <f t="shared" si="13"/>
        <v>0</v>
      </c>
      <c r="O323" s="53">
        <f t="shared" si="14"/>
        <v>0</v>
      </c>
    </row>
    <row r="324" spans="11:15" x14ac:dyDescent="0.3">
      <c r="K324" s="110">
        <f t="shared" si="12"/>
        <v>0</v>
      </c>
      <c r="N324" s="53">
        <f t="shared" si="13"/>
        <v>0</v>
      </c>
      <c r="O324" s="53">
        <f t="shared" si="14"/>
        <v>0</v>
      </c>
    </row>
    <row r="325" spans="11:15" x14ac:dyDescent="0.3">
      <c r="K325" s="110">
        <f t="shared" si="12"/>
        <v>0</v>
      </c>
      <c r="N325" s="53">
        <f t="shared" si="13"/>
        <v>0</v>
      </c>
      <c r="O325" s="53">
        <f t="shared" si="14"/>
        <v>0</v>
      </c>
    </row>
    <row r="326" spans="11:15" x14ac:dyDescent="0.3">
      <c r="K326" s="110">
        <f t="shared" si="12"/>
        <v>0</v>
      </c>
      <c r="N326" s="53">
        <f t="shared" si="13"/>
        <v>0</v>
      </c>
      <c r="O326" s="53">
        <f t="shared" si="14"/>
        <v>0</v>
      </c>
    </row>
    <row r="327" spans="11:15" x14ac:dyDescent="0.3">
      <c r="K327" s="110">
        <f t="shared" si="12"/>
        <v>0</v>
      </c>
      <c r="N327" s="53">
        <f t="shared" si="13"/>
        <v>0</v>
      </c>
      <c r="O327" s="53">
        <f t="shared" si="14"/>
        <v>0</v>
      </c>
    </row>
    <row r="328" spans="11:15" x14ac:dyDescent="0.3">
      <c r="K328" s="110">
        <f t="shared" si="12"/>
        <v>0</v>
      </c>
      <c r="N328" s="53">
        <f t="shared" si="13"/>
        <v>0</v>
      </c>
      <c r="O328" s="53">
        <f t="shared" si="14"/>
        <v>0</v>
      </c>
    </row>
    <row r="329" spans="11:15" x14ac:dyDescent="0.3">
      <c r="K329" s="110">
        <f t="shared" si="12"/>
        <v>0</v>
      </c>
      <c r="N329" s="53">
        <f t="shared" si="13"/>
        <v>0</v>
      </c>
      <c r="O329" s="53">
        <f t="shared" si="14"/>
        <v>0</v>
      </c>
    </row>
    <row r="330" spans="11:15" x14ac:dyDescent="0.3">
      <c r="K330" s="110">
        <f t="shared" si="12"/>
        <v>0</v>
      </c>
      <c r="N330" s="53">
        <f t="shared" si="13"/>
        <v>0</v>
      </c>
      <c r="O330" s="53">
        <f t="shared" si="14"/>
        <v>0</v>
      </c>
    </row>
    <row r="331" spans="11:15" x14ac:dyDescent="0.3">
      <c r="K331" s="110">
        <f t="shared" si="12"/>
        <v>0</v>
      </c>
      <c r="N331" s="53">
        <f t="shared" si="13"/>
        <v>0</v>
      </c>
      <c r="O331" s="53">
        <f t="shared" si="14"/>
        <v>0</v>
      </c>
    </row>
    <row r="332" spans="11:15" x14ac:dyDescent="0.3">
      <c r="K332" s="110">
        <f t="shared" si="12"/>
        <v>0</v>
      </c>
      <c r="N332" s="53">
        <f t="shared" si="13"/>
        <v>0</v>
      </c>
      <c r="O332" s="53">
        <f t="shared" si="14"/>
        <v>0</v>
      </c>
    </row>
    <row r="333" spans="11:15" x14ac:dyDescent="0.3">
      <c r="K333" s="110">
        <f t="shared" si="12"/>
        <v>0</v>
      </c>
      <c r="N333" s="53">
        <f t="shared" si="13"/>
        <v>0</v>
      </c>
      <c r="O333" s="53">
        <f t="shared" si="14"/>
        <v>0</v>
      </c>
    </row>
    <row r="334" spans="11:15" x14ac:dyDescent="0.3">
      <c r="K334" s="110">
        <f t="shared" si="12"/>
        <v>0</v>
      </c>
      <c r="N334" s="53">
        <f t="shared" si="13"/>
        <v>0</v>
      </c>
      <c r="O334" s="53">
        <f t="shared" si="14"/>
        <v>0</v>
      </c>
    </row>
    <row r="335" spans="11:15" x14ac:dyDescent="0.3">
      <c r="K335" s="110">
        <f t="shared" si="12"/>
        <v>0</v>
      </c>
      <c r="N335" s="53">
        <f t="shared" si="13"/>
        <v>0</v>
      </c>
      <c r="O335" s="53">
        <f t="shared" si="14"/>
        <v>0</v>
      </c>
    </row>
    <row r="336" spans="11:15" x14ac:dyDescent="0.3">
      <c r="K336" s="110">
        <f t="shared" ref="K336:K399" si="15">IF(MID(A336,1,5)&lt;&gt;"Total",H336-J336,0)</f>
        <v>0</v>
      </c>
      <c r="N336" s="53">
        <f t="shared" ref="N336:N399" si="16">IF(MID(A336,1,5)="Total",0,I336)</f>
        <v>0</v>
      </c>
      <c r="O336" s="53">
        <f t="shared" ref="O336:O399" si="17">IF(MID(A336,1,5)="Total",0,J336)</f>
        <v>0</v>
      </c>
    </row>
    <row r="337" spans="11:15" x14ac:dyDescent="0.3">
      <c r="K337" s="110">
        <f t="shared" si="15"/>
        <v>0</v>
      </c>
      <c r="N337" s="53">
        <f t="shared" si="16"/>
        <v>0</v>
      </c>
      <c r="O337" s="53">
        <f t="shared" si="17"/>
        <v>0</v>
      </c>
    </row>
    <row r="338" spans="11:15" x14ac:dyDescent="0.3">
      <c r="K338" s="110">
        <f t="shared" si="15"/>
        <v>0</v>
      </c>
      <c r="N338" s="53">
        <f t="shared" si="16"/>
        <v>0</v>
      </c>
      <c r="O338" s="53">
        <f t="shared" si="17"/>
        <v>0</v>
      </c>
    </row>
    <row r="339" spans="11:15" x14ac:dyDescent="0.3">
      <c r="K339" s="110">
        <f t="shared" si="15"/>
        <v>0</v>
      </c>
      <c r="N339" s="53">
        <f t="shared" si="16"/>
        <v>0</v>
      </c>
      <c r="O339" s="53">
        <f t="shared" si="17"/>
        <v>0</v>
      </c>
    </row>
    <row r="340" spans="11:15" x14ac:dyDescent="0.3">
      <c r="K340" s="110">
        <f t="shared" si="15"/>
        <v>0</v>
      </c>
      <c r="N340" s="53">
        <f t="shared" si="16"/>
        <v>0</v>
      </c>
      <c r="O340" s="53">
        <f t="shared" si="17"/>
        <v>0</v>
      </c>
    </row>
    <row r="341" spans="11:15" x14ac:dyDescent="0.3">
      <c r="K341" s="110">
        <f t="shared" si="15"/>
        <v>0</v>
      </c>
      <c r="N341" s="53">
        <f t="shared" si="16"/>
        <v>0</v>
      </c>
      <c r="O341" s="53">
        <f t="shared" si="17"/>
        <v>0</v>
      </c>
    </row>
    <row r="342" spans="11:15" x14ac:dyDescent="0.3">
      <c r="K342" s="110">
        <f t="shared" si="15"/>
        <v>0</v>
      </c>
      <c r="N342" s="53">
        <f t="shared" si="16"/>
        <v>0</v>
      </c>
      <c r="O342" s="53">
        <f t="shared" si="17"/>
        <v>0</v>
      </c>
    </row>
    <row r="343" spans="11:15" x14ac:dyDescent="0.3">
      <c r="K343" s="110">
        <f t="shared" si="15"/>
        <v>0</v>
      </c>
      <c r="N343" s="53">
        <f t="shared" si="16"/>
        <v>0</v>
      </c>
      <c r="O343" s="53">
        <f t="shared" si="17"/>
        <v>0</v>
      </c>
    </row>
    <row r="344" spans="11:15" x14ac:dyDescent="0.3">
      <c r="K344" s="110">
        <f t="shared" si="15"/>
        <v>0</v>
      </c>
      <c r="N344" s="53">
        <f t="shared" si="16"/>
        <v>0</v>
      </c>
      <c r="O344" s="53">
        <f t="shared" si="17"/>
        <v>0</v>
      </c>
    </row>
    <row r="345" spans="11:15" x14ac:dyDescent="0.3">
      <c r="K345" s="110">
        <f t="shared" si="15"/>
        <v>0</v>
      </c>
      <c r="N345" s="53">
        <f t="shared" si="16"/>
        <v>0</v>
      </c>
      <c r="O345" s="53">
        <f t="shared" si="17"/>
        <v>0</v>
      </c>
    </row>
    <row r="346" spans="11:15" x14ac:dyDescent="0.3">
      <c r="K346" s="110">
        <f t="shared" si="15"/>
        <v>0</v>
      </c>
      <c r="N346" s="53">
        <f t="shared" si="16"/>
        <v>0</v>
      </c>
      <c r="O346" s="53">
        <f t="shared" si="17"/>
        <v>0</v>
      </c>
    </row>
    <row r="347" spans="11:15" x14ac:dyDescent="0.3">
      <c r="K347" s="110">
        <f t="shared" si="15"/>
        <v>0</v>
      </c>
      <c r="N347" s="53">
        <f t="shared" si="16"/>
        <v>0</v>
      </c>
      <c r="O347" s="53">
        <f t="shared" si="17"/>
        <v>0</v>
      </c>
    </row>
    <row r="348" spans="11:15" x14ac:dyDescent="0.3">
      <c r="K348" s="110">
        <f t="shared" si="15"/>
        <v>0</v>
      </c>
      <c r="N348" s="53">
        <f t="shared" si="16"/>
        <v>0</v>
      </c>
      <c r="O348" s="53">
        <f t="shared" si="17"/>
        <v>0</v>
      </c>
    </row>
    <row r="349" spans="11:15" x14ac:dyDescent="0.3">
      <c r="K349" s="110">
        <f t="shared" si="15"/>
        <v>0</v>
      </c>
      <c r="N349" s="53">
        <f t="shared" si="16"/>
        <v>0</v>
      </c>
      <c r="O349" s="53">
        <f t="shared" si="17"/>
        <v>0</v>
      </c>
    </row>
    <row r="350" spans="11:15" x14ac:dyDescent="0.3">
      <c r="K350" s="110">
        <f t="shared" si="15"/>
        <v>0</v>
      </c>
      <c r="N350" s="53">
        <f t="shared" si="16"/>
        <v>0</v>
      </c>
      <c r="O350" s="53">
        <f t="shared" si="17"/>
        <v>0</v>
      </c>
    </row>
    <row r="351" spans="11:15" x14ac:dyDescent="0.3">
      <c r="K351" s="110">
        <f t="shared" si="15"/>
        <v>0</v>
      </c>
      <c r="N351" s="53">
        <f t="shared" si="16"/>
        <v>0</v>
      </c>
      <c r="O351" s="53">
        <f t="shared" si="17"/>
        <v>0</v>
      </c>
    </row>
    <row r="352" spans="11:15" x14ac:dyDescent="0.3">
      <c r="K352" s="110">
        <f t="shared" si="15"/>
        <v>0</v>
      </c>
      <c r="N352" s="53">
        <f t="shared" si="16"/>
        <v>0</v>
      </c>
      <c r="O352" s="53">
        <f t="shared" si="17"/>
        <v>0</v>
      </c>
    </row>
    <row r="353" spans="11:15" x14ac:dyDescent="0.3">
      <c r="K353" s="110">
        <f t="shared" si="15"/>
        <v>0</v>
      </c>
      <c r="N353" s="53">
        <f t="shared" si="16"/>
        <v>0</v>
      </c>
      <c r="O353" s="53">
        <f t="shared" si="17"/>
        <v>0</v>
      </c>
    </row>
    <row r="354" spans="11:15" x14ac:dyDescent="0.3">
      <c r="K354" s="110">
        <f t="shared" si="15"/>
        <v>0</v>
      </c>
      <c r="N354" s="53">
        <f t="shared" si="16"/>
        <v>0</v>
      </c>
      <c r="O354" s="53">
        <f t="shared" si="17"/>
        <v>0</v>
      </c>
    </row>
    <row r="355" spans="11:15" x14ac:dyDescent="0.3">
      <c r="K355" s="110">
        <f t="shared" si="15"/>
        <v>0</v>
      </c>
      <c r="N355" s="53">
        <f t="shared" si="16"/>
        <v>0</v>
      </c>
      <c r="O355" s="53">
        <f t="shared" si="17"/>
        <v>0</v>
      </c>
    </row>
    <row r="356" spans="11:15" x14ac:dyDescent="0.3">
      <c r="K356" s="110">
        <f t="shared" si="15"/>
        <v>0</v>
      </c>
      <c r="N356" s="53">
        <f t="shared" si="16"/>
        <v>0</v>
      </c>
      <c r="O356" s="53">
        <f t="shared" si="17"/>
        <v>0</v>
      </c>
    </row>
    <row r="357" spans="11:15" x14ac:dyDescent="0.3">
      <c r="K357" s="110">
        <f t="shared" si="15"/>
        <v>0</v>
      </c>
      <c r="N357" s="53">
        <f t="shared" si="16"/>
        <v>0</v>
      </c>
      <c r="O357" s="53">
        <f t="shared" si="17"/>
        <v>0</v>
      </c>
    </row>
    <row r="358" spans="11:15" x14ac:dyDescent="0.3">
      <c r="K358" s="110">
        <f t="shared" si="15"/>
        <v>0</v>
      </c>
      <c r="N358" s="53">
        <f t="shared" si="16"/>
        <v>0</v>
      </c>
      <c r="O358" s="53">
        <f t="shared" si="17"/>
        <v>0</v>
      </c>
    </row>
    <row r="359" spans="11:15" x14ac:dyDescent="0.3">
      <c r="K359" s="110">
        <f t="shared" si="15"/>
        <v>0</v>
      </c>
      <c r="N359" s="53">
        <f t="shared" si="16"/>
        <v>0</v>
      </c>
      <c r="O359" s="53">
        <f t="shared" si="17"/>
        <v>0</v>
      </c>
    </row>
    <row r="360" spans="11:15" x14ac:dyDescent="0.3">
      <c r="K360" s="110">
        <f t="shared" si="15"/>
        <v>0</v>
      </c>
      <c r="N360" s="53">
        <f t="shared" si="16"/>
        <v>0</v>
      </c>
      <c r="O360" s="53">
        <f t="shared" si="17"/>
        <v>0</v>
      </c>
    </row>
    <row r="361" spans="11:15" x14ac:dyDescent="0.3">
      <c r="K361" s="110">
        <f t="shared" si="15"/>
        <v>0</v>
      </c>
      <c r="N361" s="53">
        <f t="shared" si="16"/>
        <v>0</v>
      </c>
      <c r="O361" s="53">
        <f t="shared" si="17"/>
        <v>0</v>
      </c>
    </row>
    <row r="362" spans="11:15" x14ac:dyDescent="0.3">
      <c r="K362" s="110">
        <f t="shared" si="15"/>
        <v>0</v>
      </c>
      <c r="N362" s="53">
        <f t="shared" si="16"/>
        <v>0</v>
      </c>
      <c r="O362" s="53">
        <f t="shared" si="17"/>
        <v>0</v>
      </c>
    </row>
    <row r="363" spans="11:15" x14ac:dyDescent="0.3">
      <c r="K363" s="110">
        <f t="shared" si="15"/>
        <v>0</v>
      </c>
      <c r="N363" s="53">
        <f t="shared" si="16"/>
        <v>0</v>
      </c>
      <c r="O363" s="53">
        <f t="shared" si="17"/>
        <v>0</v>
      </c>
    </row>
    <row r="364" spans="11:15" x14ac:dyDescent="0.3">
      <c r="K364" s="110">
        <f t="shared" si="15"/>
        <v>0</v>
      </c>
      <c r="N364" s="53">
        <f t="shared" si="16"/>
        <v>0</v>
      </c>
      <c r="O364" s="53">
        <f t="shared" si="17"/>
        <v>0</v>
      </c>
    </row>
    <row r="365" spans="11:15" x14ac:dyDescent="0.3">
      <c r="K365" s="110">
        <f t="shared" si="15"/>
        <v>0</v>
      </c>
      <c r="N365" s="53">
        <f t="shared" si="16"/>
        <v>0</v>
      </c>
      <c r="O365" s="53">
        <f t="shared" si="17"/>
        <v>0</v>
      </c>
    </row>
    <row r="366" spans="11:15" x14ac:dyDescent="0.3">
      <c r="K366" s="110">
        <f t="shared" si="15"/>
        <v>0</v>
      </c>
      <c r="N366" s="53">
        <f t="shared" si="16"/>
        <v>0</v>
      </c>
      <c r="O366" s="53">
        <f t="shared" si="17"/>
        <v>0</v>
      </c>
    </row>
    <row r="367" spans="11:15" x14ac:dyDescent="0.3">
      <c r="K367" s="110">
        <f t="shared" si="15"/>
        <v>0</v>
      </c>
      <c r="N367" s="53">
        <f t="shared" si="16"/>
        <v>0</v>
      </c>
      <c r="O367" s="53">
        <f t="shared" si="17"/>
        <v>0</v>
      </c>
    </row>
    <row r="368" spans="11:15" x14ac:dyDescent="0.3">
      <c r="K368" s="110">
        <f t="shared" si="15"/>
        <v>0</v>
      </c>
      <c r="N368" s="53">
        <f t="shared" si="16"/>
        <v>0</v>
      </c>
      <c r="O368" s="53">
        <f t="shared" si="17"/>
        <v>0</v>
      </c>
    </row>
    <row r="369" spans="11:15" x14ac:dyDescent="0.3">
      <c r="K369" s="110">
        <f t="shared" si="15"/>
        <v>0</v>
      </c>
      <c r="N369" s="53">
        <f t="shared" si="16"/>
        <v>0</v>
      </c>
      <c r="O369" s="53">
        <f t="shared" si="17"/>
        <v>0</v>
      </c>
    </row>
    <row r="370" spans="11:15" x14ac:dyDescent="0.3">
      <c r="K370" s="110">
        <f t="shared" si="15"/>
        <v>0</v>
      </c>
      <c r="N370" s="53">
        <f t="shared" si="16"/>
        <v>0</v>
      </c>
      <c r="O370" s="53">
        <f t="shared" si="17"/>
        <v>0</v>
      </c>
    </row>
    <row r="371" spans="11:15" x14ac:dyDescent="0.3">
      <c r="K371" s="110">
        <f t="shared" si="15"/>
        <v>0</v>
      </c>
      <c r="N371" s="53">
        <f t="shared" si="16"/>
        <v>0</v>
      </c>
      <c r="O371" s="53">
        <f t="shared" si="17"/>
        <v>0</v>
      </c>
    </row>
    <row r="372" spans="11:15" x14ac:dyDescent="0.3">
      <c r="K372" s="110">
        <f t="shared" si="15"/>
        <v>0</v>
      </c>
      <c r="N372" s="53">
        <f t="shared" si="16"/>
        <v>0</v>
      </c>
      <c r="O372" s="53">
        <f t="shared" si="17"/>
        <v>0</v>
      </c>
    </row>
    <row r="373" spans="11:15" x14ac:dyDescent="0.3">
      <c r="K373" s="110">
        <f t="shared" si="15"/>
        <v>0</v>
      </c>
      <c r="N373" s="53">
        <f t="shared" si="16"/>
        <v>0</v>
      </c>
      <c r="O373" s="53">
        <f t="shared" si="17"/>
        <v>0</v>
      </c>
    </row>
    <row r="374" spans="11:15" x14ac:dyDescent="0.3">
      <c r="K374" s="110">
        <f t="shared" si="15"/>
        <v>0</v>
      </c>
      <c r="N374" s="53">
        <f t="shared" si="16"/>
        <v>0</v>
      </c>
      <c r="O374" s="53">
        <f t="shared" si="17"/>
        <v>0</v>
      </c>
    </row>
    <row r="375" spans="11:15" x14ac:dyDescent="0.3">
      <c r="K375" s="110">
        <f t="shared" si="15"/>
        <v>0</v>
      </c>
      <c r="N375" s="53">
        <f t="shared" si="16"/>
        <v>0</v>
      </c>
      <c r="O375" s="53">
        <f t="shared" si="17"/>
        <v>0</v>
      </c>
    </row>
    <row r="376" spans="11:15" x14ac:dyDescent="0.3">
      <c r="K376" s="110">
        <f t="shared" si="15"/>
        <v>0</v>
      </c>
      <c r="N376" s="53">
        <f t="shared" si="16"/>
        <v>0</v>
      </c>
      <c r="O376" s="53">
        <f t="shared" si="17"/>
        <v>0</v>
      </c>
    </row>
    <row r="377" spans="11:15" x14ac:dyDescent="0.3">
      <c r="K377" s="110">
        <f t="shared" si="15"/>
        <v>0</v>
      </c>
      <c r="N377" s="53">
        <f t="shared" si="16"/>
        <v>0</v>
      </c>
      <c r="O377" s="53">
        <f t="shared" si="17"/>
        <v>0</v>
      </c>
    </row>
    <row r="378" spans="11:15" x14ac:dyDescent="0.3">
      <c r="K378" s="110">
        <f t="shared" si="15"/>
        <v>0</v>
      </c>
      <c r="N378" s="53">
        <f t="shared" si="16"/>
        <v>0</v>
      </c>
      <c r="O378" s="53">
        <f t="shared" si="17"/>
        <v>0</v>
      </c>
    </row>
    <row r="379" spans="11:15" x14ac:dyDescent="0.3">
      <c r="K379" s="110">
        <f t="shared" si="15"/>
        <v>0</v>
      </c>
      <c r="N379" s="53">
        <f t="shared" si="16"/>
        <v>0</v>
      </c>
      <c r="O379" s="53">
        <f t="shared" si="17"/>
        <v>0</v>
      </c>
    </row>
    <row r="380" spans="11:15" x14ac:dyDescent="0.3">
      <c r="K380" s="110">
        <f t="shared" si="15"/>
        <v>0</v>
      </c>
      <c r="N380" s="53">
        <f t="shared" si="16"/>
        <v>0</v>
      </c>
      <c r="O380" s="53">
        <f t="shared" si="17"/>
        <v>0</v>
      </c>
    </row>
    <row r="381" spans="11:15" x14ac:dyDescent="0.3">
      <c r="K381" s="110">
        <f t="shared" si="15"/>
        <v>0</v>
      </c>
      <c r="N381" s="53">
        <f t="shared" si="16"/>
        <v>0</v>
      </c>
      <c r="O381" s="53">
        <f t="shared" si="17"/>
        <v>0</v>
      </c>
    </row>
    <row r="382" spans="11:15" x14ac:dyDescent="0.3">
      <c r="K382" s="110">
        <f t="shared" si="15"/>
        <v>0</v>
      </c>
      <c r="N382" s="53">
        <f t="shared" si="16"/>
        <v>0</v>
      </c>
      <c r="O382" s="53">
        <f t="shared" si="17"/>
        <v>0</v>
      </c>
    </row>
    <row r="383" spans="11:15" x14ac:dyDescent="0.3">
      <c r="K383" s="110">
        <f t="shared" si="15"/>
        <v>0</v>
      </c>
      <c r="N383" s="53">
        <f t="shared" si="16"/>
        <v>0</v>
      </c>
      <c r="O383" s="53">
        <f t="shared" si="17"/>
        <v>0</v>
      </c>
    </row>
    <row r="384" spans="11:15" x14ac:dyDescent="0.3">
      <c r="K384" s="110">
        <f t="shared" si="15"/>
        <v>0</v>
      </c>
      <c r="N384" s="53">
        <f t="shared" si="16"/>
        <v>0</v>
      </c>
      <c r="O384" s="53">
        <f t="shared" si="17"/>
        <v>0</v>
      </c>
    </row>
    <row r="385" spans="11:15" x14ac:dyDescent="0.3">
      <c r="K385" s="110">
        <f t="shared" si="15"/>
        <v>0</v>
      </c>
      <c r="N385" s="53">
        <f t="shared" si="16"/>
        <v>0</v>
      </c>
      <c r="O385" s="53">
        <f t="shared" si="17"/>
        <v>0</v>
      </c>
    </row>
    <row r="386" spans="11:15" x14ac:dyDescent="0.3">
      <c r="K386" s="110">
        <f t="shared" si="15"/>
        <v>0</v>
      </c>
      <c r="N386" s="53">
        <f t="shared" si="16"/>
        <v>0</v>
      </c>
      <c r="O386" s="53">
        <f t="shared" si="17"/>
        <v>0</v>
      </c>
    </row>
    <row r="387" spans="11:15" x14ac:dyDescent="0.3">
      <c r="K387" s="110">
        <f t="shared" si="15"/>
        <v>0</v>
      </c>
      <c r="N387" s="53">
        <f t="shared" si="16"/>
        <v>0</v>
      </c>
      <c r="O387" s="53">
        <f t="shared" si="17"/>
        <v>0</v>
      </c>
    </row>
    <row r="388" spans="11:15" x14ac:dyDescent="0.3">
      <c r="K388" s="110">
        <f t="shared" si="15"/>
        <v>0</v>
      </c>
      <c r="N388" s="53">
        <f t="shared" si="16"/>
        <v>0</v>
      </c>
      <c r="O388" s="53">
        <f t="shared" si="17"/>
        <v>0</v>
      </c>
    </row>
    <row r="389" spans="11:15" x14ac:dyDescent="0.3">
      <c r="K389" s="110">
        <f t="shared" si="15"/>
        <v>0</v>
      </c>
      <c r="N389" s="53">
        <f t="shared" si="16"/>
        <v>0</v>
      </c>
      <c r="O389" s="53">
        <f t="shared" si="17"/>
        <v>0</v>
      </c>
    </row>
    <row r="390" spans="11:15" x14ac:dyDescent="0.3">
      <c r="K390" s="110">
        <f t="shared" si="15"/>
        <v>0</v>
      </c>
      <c r="N390" s="53">
        <f t="shared" si="16"/>
        <v>0</v>
      </c>
      <c r="O390" s="53">
        <f t="shared" si="17"/>
        <v>0</v>
      </c>
    </row>
    <row r="391" spans="11:15" x14ac:dyDescent="0.3">
      <c r="K391" s="110">
        <f t="shared" si="15"/>
        <v>0</v>
      </c>
      <c r="N391" s="53">
        <f t="shared" si="16"/>
        <v>0</v>
      </c>
      <c r="O391" s="53">
        <f t="shared" si="17"/>
        <v>0</v>
      </c>
    </row>
    <row r="392" spans="11:15" x14ac:dyDescent="0.3">
      <c r="K392" s="110">
        <f t="shared" si="15"/>
        <v>0</v>
      </c>
      <c r="N392" s="53">
        <f t="shared" si="16"/>
        <v>0</v>
      </c>
      <c r="O392" s="53">
        <f t="shared" si="17"/>
        <v>0</v>
      </c>
    </row>
    <row r="393" spans="11:15" x14ac:dyDescent="0.3">
      <c r="K393" s="110">
        <f t="shared" si="15"/>
        <v>0</v>
      </c>
      <c r="N393" s="53">
        <f t="shared" si="16"/>
        <v>0</v>
      </c>
      <c r="O393" s="53">
        <f t="shared" si="17"/>
        <v>0</v>
      </c>
    </row>
    <row r="394" spans="11:15" x14ac:dyDescent="0.3">
      <c r="K394" s="110">
        <f t="shared" si="15"/>
        <v>0</v>
      </c>
      <c r="N394" s="53">
        <f t="shared" si="16"/>
        <v>0</v>
      </c>
      <c r="O394" s="53">
        <f t="shared" si="17"/>
        <v>0</v>
      </c>
    </row>
    <row r="395" spans="11:15" x14ac:dyDescent="0.3">
      <c r="K395" s="110">
        <f t="shared" si="15"/>
        <v>0</v>
      </c>
      <c r="N395" s="53">
        <f t="shared" si="16"/>
        <v>0</v>
      </c>
      <c r="O395" s="53">
        <f t="shared" si="17"/>
        <v>0</v>
      </c>
    </row>
    <row r="396" spans="11:15" x14ac:dyDescent="0.3">
      <c r="K396" s="110">
        <f t="shared" si="15"/>
        <v>0</v>
      </c>
      <c r="N396" s="53">
        <f t="shared" si="16"/>
        <v>0</v>
      </c>
      <c r="O396" s="53">
        <f t="shared" si="17"/>
        <v>0</v>
      </c>
    </row>
    <row r="397" spans="11:15" x14ac:dyDescent="0.3">
      <c r="K397" s="110">
        <f t="shared" si="15"/>
        <v>0</v>
      </c>
      <c r="N397" s="53">
        <f t="shared" si="16"/>
        <v>0</v>
      </c>
      <c r="O397" s="53">
        <f t="shared" si="17"/>
        <v>0</v>
      </c>
    </row>
    <row r="398" spans="11:15" x14ac:dyDescent="0.3">
      <c r="K398" s="110">
        <f t="shared" si="15"/>
        <v>0</v>
      </c>
      <c r="N398" s="53">
        <f t="shared" si="16"/>
        <v>0</v>
      </c>
      <c r="O398" s="53">
        <f t="shared" si="17"/>
        <v>0</v>
      </c>
    </row>
    <row r="399" spans="11:15" x14ac:dyDescent="0.3">
      <c r="K399" s="110">
        <f t="shared" si="15"/>
        <v>0</v>
      </c>
      <c r="N399" s="53">
        <f t="shared" si="16"/>
        <v>0</v>
      </c>
      <c r="O399" s="53">
        <f t="shared" si="17"/>
        <v>0</v>
      </c>
    </row>
    <row r="400" spans="11:15" x14ac:dyDescent="0.3">
      <c r="K400" s="110">
        <f t="shared" ref="K400:K463" si="18">IF(MID(A400,1,5)&lt;&gt;"Total",H400-J400,0)</f>
        <v>0</v>
      </c>
      <c r="N400" s="53">
        <f t="shared" ref="N400:N463" si="19">IF(MID(A400,1,5)="Total",0,I400)</f>
        <v>0</v>
      </c>
      <c r="O400" s="53">
        <f t="shared" ref="O400:O463" si="20">IF(MID(A400,1,5)="Total",0,J400)</f>
        <v>0</v>
      </c>
    </row>
    <row r="401" spans="11:15" x14ac:dyDescent="0.3">
      <c r="K401" s="110">
        <f t="shared" si="18"/>
        <v>0</v>
      </c>
      <c r="N401" s="53">
        <f t="shared" si="19"/>
        <v>0</v>
      </c>
      <c r="O401" s="53">
        <f t="shared" si="20"/>
        <v>0</v>
      </c>
    </row>
    <row r="402" spans="11:15" x14ac:dyDescent="0.3">
      <c r="K402" s="110">
        <f t="shared" si="18"/>
        <v>0</v>
      </c>
      <c r="N402" s="53">
        <f t="shared" si="19"/>
        <v>0</v>
      </c>
      <c r="O402" s="53">
        <f t="shared" si="20"/>
        <v>0</v>
      </c>
    </row>
    <row r="403" spans="11:15" x14ac:dyDescent="0.3">
      <c r="K403" s="110">
        <f t="shared" si="18"/>
        <v>0</v>
      </c>
      <c r="N403" s="53">
        <f t="shared" si="19"/>
        <v>0</v>
      </c>
      <c r="O403" s="53">
        <f t="shared" si="20"/>
        <v>0</v>
      </c>
    </row>
    <row r="404" spans="11:15" x14ac:dyDescent="0.3">
      <c r="K404" s="110">
        <f t="shared" si="18"/>
        <v>0</v>
      </c>
      <c r="N404" s="53">
        <f t="shared" si="19"/>
        <v>0</v>
      </c>
      <c r="O404" s="53">
        <f t="shared" si="20"/>
        <v>0</v>
      </c>
    </row>
    <row r="405" spans="11:15" x14ac:dyDescent="0.3">
      <c r="K405" s="110">
        <f t="shared" si="18"/>
        <v>0</v>
      </c>
      <c r="N405" s="53">
        <f t="shared" si="19"/>
        <v>0</v>
      </c>
      <c r="O405" s="53">
        <f t="shared" si="20"/>
        <v>0</v>
      </c>
    </row>
    <row r="406" spans="11:15" x14ac:dyDescent="0.3">
      <c r="K406" s="110">
        <f t="shared" si="18"/>
        <v>0</v>
      </c>
      <c r="N406" s="53">
        <f t="shared" si="19"/>
        <v>0</v>
      </c>
      <c r="O406" s="53">
        <f t="shared" si="20"/>
        <v>0</v>
      </c>
    </row>
    <row r="407" spans="11:15" x14ac:dyDescent="0.3">
      <c r="K407" s="110">
        <f t="shared" si="18"/>
        <v>0</v>
      </c>
      <c r="N407" s="53">
        <f t="shared" si="19"/>
        <v>0</v>
      </c>
      <c r="O407" s="53">
        <f t="shared" si="20"/>
        <v>0</v>
      </c>
    </row>
    <row r="408" spans="11:15" x14ac:dyDescent="0.3">
      <c r="K408" s="110">
        <f t="shared" si="18"/>
        <v>0</v>
      </c>
      <c r="N408" s="53">
        <f t="shared" si="19"/>
        <v>0</v>
      </c>
      <c r="O408" s="53">
        <f t="shared" si="20"/>
        <v>0</v>
      </c>
    </row>
    <row r="409" spans="11:15" x14ac:dyDescent="0.3">
      <c r="K409" s="110">
        <f t="shared" si="18"/>
        <v>0</v>
      </c>
      <c r="N409" s="53">
        <f t="shared" si="19"/>
        <v>0</v>
      </c>
      <c r="O409" s="53">
        <f t="shared" si="20"/>
        <v>0</v>
      </c>
    </row>
    <row r="410" spans="11:15" x14ac:dyDescent="0.3">
      <c r="K410" s="110">
        <f t="shared" si="18"/>
        <v>0</v>
      </c>
      <c r="N410" s="53">
        <f t="shared" si="19"/>
        <v>0</v>
      </c>
      <c r="O410" s="53">
        <f t="shared" si="20"/>
        <v>0</v>
      </c>
    </row>
    <row r="411" spans="11:15" x14ac:dyDescent="0.3">
      <c r="K411" s="110">
        <f t="shared" si="18"/>
        <v>0</v>
      </c>
      <c r="N411" s="53">
        <f t="shared" si="19"/>
        <v>0</v>
      </c>
      <c r="O411" s="53">
        <f t="shared" si="20"/>
        <v>0</v>
      </c>
    </row>
    <row r="412" spans="11:15" x14ac:dyDescent="0.3">
      <c r="K412" s="110">
        <f t="shared" si="18"/>
        <v>0</v>
      </c>
      <c r="N412" s="53">
        <f t="shared" si="19"/>
        <v>0</v>
      </c>
      <c r="O412" s="53">
        <f t="shared" si="20"/>
        <v>0</v>
      </c>
    </row>
    <row r="413" spans="11:15" x14ac:dyDescent="0.3">
      <c r="K413" s="110">
        <f t="shared" si="18"/>
        <v>0</v>
      </c>
      <c r="N413" s="53">
        <f t="shared" si="19"/>
        <v>0</v>
      </c>
      <c r="O413" s="53">
        <f t="shared" si="20"/>
        <v>0</v>
      </c>
    </row>
    <row r="414" spans="11:15" x14ac:dyDescent="0.3">
      <c r="K414" s="110">
        <f t="shared" si="18"/>
        <v>0</v>
      </c>
      <c r="N414" s="53">
        <f t="shared" si="19"/>
        <v>0</v>
      </c>
      <c r="O414" s="53">
        <f t="shared" si="20"/>
        <v>0</v>
      </c>
    </row>
    <row r="415" spans="11:15" x14ac:dyDescent="0.3">
      <c r="K415" s="110">
        <f t="shared" si="18"/>
        <v>0</v>
      </c>
      <c r="N415" s="53">
        <f t="shared" si="19"/>
        <v>0</v>
      </c>
      <c r="O415" s="53">
        <f t="shared" si="20"/>
        <v>0</v>
      </c>
    </row>
    <row r="416" spans="11:15" x14ac:dyDescent="0.3">
      <c r="K416" s="110">
        <f t="shared" si="18"/>
        <v>0</v>
      </c>
      <c r="N416" s="53">
        <f t="shared" si="19"/>
        <v>0</v>
      </c>
      <c r="O416" s="53">
        <f t="shared" si="20"/>
        <v>0</v>
      </c>
    </row>
    <row r="417" spans="11:15" x14ac:dyDescent="0.3">
      <c r="K417" s="110">
        <f t="shared" si="18"/>
        <v>0</v>
      </c>
      <c r="N417" s="53">
        <f t="shared" si="19"/>
        <v>0</v>
      </c>
      <c r="O417" s="53">
        <f t="shared" si="20"/>
        <v>0</v>
      </c>
    </row>
    <row r="418" spans="11:15" x14ac:dyDescent="0.3">
      <c r="K418" s="110">
        <f t="shared" si="18"/>
        <v>0</v>
      </c>
      <c r="N418" s="53">
        <f t="shared" si="19"/>
        <v>0</v>
      </c>
      <c r="O418" s="53">
        <f t="shared" si="20"/>
        <v>0</v>
      </c>
    </row>
    <row r="419" spans="11:15" x14ac:dyDescent="0.3">
      <c r="K419" s="110">
        <f t="shared" si="18"/>
        <v>0</v>
      </c>
      <c r="N419" s="53">
        <f t="shared" si="19"/>
        <v>0</v>
      </c>
      <c r="O419" s="53">
        <f t="shared" si="20"/>
        <v>0</v>
      </c>
    </row>
    <row r="420" spans="11:15" x14ac:dyDescent="0.3">
      <c r="K420" s="110">
        <f t="shared" si="18"/>
        <v>0</v>
      </c>
      <c r="N420" s="53">
        <f t="shared" si="19"/>
        <v>0</v>
      </c>
      <c r="O420" s="53">
        <f t="shared" si="20"/>
        <v>0</v>
      </c>
    </row>
    <row r="421" spans="11:15" x14ac:dyDescent="0.3">
      <c r="K421" s="110">
        <f t="shared" si="18"/>
        <v>0</v>
      </c>
      <c r="N421" s="53">
        <f t="shared" si="19"/>
        <v>0</v>
      </c>
      <c r="O421" s="53">
        <f t="shared" si="20"/>
        <v>0</v>
      </c>
    </row>
    <row r="422" spans="11:15" x14ac:dyDescent="0.3">
      <c r="K422" s="110">
        <f t="shared" si="18"/>
        <v>0</v>
      </c>
      <c r="N422" s="53">
        <f t="shared" si="19"/>
        <v>0</v>
      </c>
      <c r="O422" s="53">
        <f t="shared" si="20"/>
        <v>0</v>
      </c>
    </row>
    <row r="423" spans="11:15" x14ac:dyDescent="0.3">
      <c r="K423" s="110">
        <f t="shared" si="18"/>
        <v>0</v>
      </c>
      <c r="N423" s="53">
        <f t="shared" si="19"/>
        <v>0</v>
      </c>
      <c r="O423" s="53">
        <f t="shared" si="20"/>
        <v>0</v>
      </c>
    </row>
    <row r="424" spans="11:15" x14ac:dyDescent="0.3">
      <c r="K424" s="110">
        <f t="shared" si="18"/>
        <v>0</v>
      </c>
      <c r="N424" s="53">
        <f t="shared" si="19"/>
        <v>0</v>
      </c>
      <c r="O424" s="53">
        <f t="shared" si="20"/>
        <v>0</v>
      </c>
    </row>
    <row r="425" spans="11:15" x14ac:dyDescent="0.3">
      <c r="K425" s="110">
        <f t="shared" si="18"/>
        <v>0</v>
      </c>
      <c r="N425" s="53">
        <f t="shared" si="19"/>
        <v>0</v>
      </c>
      <c r="O425" s="53">
        <f t="shared" si="20"/>
        <v>0</v>
      </c>
    </row>
    <row r="426" spans="11:15" x14ac:dyDescent="0.3">
      <c r="K426" s="110">
        <f t="shared" si="18"/>
        <v>0</v>
      </c>
      <c r="N426" s="53">
        <f t="shared" si="19"/>
        <v>0</v>
      </c>
      <c r="O426" s="53">
        <f t="shared" si="20"/>
        <v>0</v>
      </c>
    </row>
    <row r="427" spans="11:15" x14ac:dyDescent="0.3">
      <c r="K427" s="110">
        <f t="shared" si="18"/>
        <v>0</v>
      </c>
      <c r="N427" s="53">
        <f t="shared" si="19"/>
        <v>0</v>
      </c>
      <c r="O427" s="53">
        <f t="shared" si="20"/>
        <v>0</v>
      </c>
    </row>
    <row r="428" spans="11:15" x14ac:dyDescent="0.3">
      <c r="K428" s="110">
        <f t="shared" si="18"/>
        <v>0</v>
      </c>
      <c r="N428" s="53">
        <f t="shared" si="19"/>
        <v>0</v>
      </c>
      <c r="O428" s="53">
        <f t="shared" si="20"/>
        <v>0</v>
      </c>
    </row>
    <row r="429" spans="11:15" x14ac:dyDescent="0.3">
      <c r="K429" s="110">
        <f t="shared" si="18"/>
        <v>0</v>
      </c>
      <c r="N429" s="53">
        <f t="shared" si="19"/>
        <v>0</v>
      </c>
      <c r="O429" s="53">
        <f t="shared" si="20"/>
        <v>0</v>
      </c>
    </row>
    <row r="430" spans="11:15" x14ac:dyDescent="0.3">
      <c r="K430" s="110">
        <f t="shared" si="18"/>
        <v>0</v>
      </c>
      <c r="N430" s="53">
        <f t="shared" si="19"/>
        <v>0</v>
      </c>
      <c r="O430" s="53">
        <f t="shared" si="20"/>
        <v>0</v>
      </c>
    </row>
    <row r="431" spans="11:15" x14ac:dyDescent="0.3">
      <c r="K431" s="110">
        <f t="shared" si="18"/>
        <v>0</v>
      </c>
      <c r="N431" s="53">
        <f t="shared" si="19"/>
        <v>0</v>
      </c>
      <c r="O431" s="53">
        <f t="shared" si="20"/>
        <v>0</v>
      </c>
    </row>
    <row r="432" spans="11:15" x14ac:dyDescent="0.3">
      <c r="K432" s="110">
        <f t="shared" si="18"/>
        <v>0</v>
      </c>
      <c r="N432" s="53">
        <f t="shared" si="19"/>
        <v>0</v>
      </c>
      <c r="O432" s="53">
        <f t="shared" si="20"/>
        <v>0</v>
      </c>
    </row>
    <row r="433" spans="11:15" x14ac:dyDescent="0.3">
      <c r="K433" s="110">
        <f t="shared" si="18"/>
        <v>0</v>
      </c>
      <c r="N433" s="53">
        <f t="shared" si="19"/>
        <v>0</v>
      </c>
      <c r="O433" s="53">
        <f t="shared" si="20"/>
        <v>0</v>
      </c>
    </row>
    <row r="434" spans="11:15" x14ac:dyDescent="0.3">
      <c r="K434" s="110">
        <f t="shared" si="18"/>
        <v>0</v>
      </c>
      <c r="N434" s="53">
        <f t="shared" si="19"/>
        <v>0</v>
      </c>
      <c r="O434" s="53">
        <f t="shared" si="20"/>
        <v>0</v>
      </c>
    </row>
    <row r="435" spans="11:15" x14ac:dyDescent="0.3">
      <c r="K435" s="110">
        <f t="shared" si="18"/>
        <v>0</v>
      </c>
      <c r="N435" s="53">
        <f t="shared" si="19"/>
        <v>0</v>
      </c>
      <c r="O435" s="53">
        <f t="shared" si="20"/>
        <v>0</v>
      </c>
    </row>
    <row r="436" spans="11:15" x14ac:dyDescent="0.3">
      <c r="K436" s="110">
        <f t="shared" si="18"/>
        <v>0</v>
      </c>
      <c r="N436" s="53">
        <f t="shared" si="19"/>
        <v>0</v>
      </c>
      <c r="O436" s="53">
        <f t="shared" si="20"/>
        <v>0</v>
      </c>
    </row>
    <row r="437" spans="11:15" x14ac:dyDescent="0.3">
      <c r="K437" s="110">
        <f t="shared" si="18"/>
        <v>0</v>
      </c>
      <c r="N437" s="53">
        <f t="shared" si="19"/>
        <v>0</v>
      </c>
      <c r="O437" s="53">
        <f t="shared" si="20"/>
        <v>0</v>
      </c>
    </row>
    <row r="438" spans="11:15" x14ac:dyDescent="0.3">
      <c r="K438" s="110">
        <f t="shared" si="18"/>
        <v>0</v>
      </c>
      <c r="N438" s="53">
        <f t="shared" si="19"/>
        <v>0</v>
      </c>
      <c r="O438" s="53">
        <f t="shared" si="20"/>
        <v>0</v>
      </c>
    </row>
    <row r="439" spans="11:15" x14ac:dyDescent="0.3">
      <c r="K439" s="110">
        <f t="shared" si="18"/>
        <v>0</v>
      </c>
      <c r="N439" s="53">
        <f t="shared" si="19"/>
        <v>0</v>
      </c>
      <c r="O439" s="53">
        <f t="shared" si="20"/>
        <v>0</v>
      </c>
    </row>
    <row r="440" spans="11:15" x14ac:dyDescent="0.3">
      <c r="K440" s="110">
        <f t="shared" si="18"/>
        <v>0</v>
      </c>
      <c r="N440" s="53">
        <f t="shared" si="19"/>
        <v>0</v>
      </c>
      <c r="O440" s="53">
        <f t="shared" si="20"/>
        <v>0</v>
      </c>
    </row>
    <row r="441" spans="11:15" x14ac:dyDescent="0.3">
      <c r="K441" s="110">
        <f t="shared" si="18"/>
        <v>0</v>
      </c>
      <c r="N441" s="53">
        <f t="shared" si="19"/>
        <v>0</v>
      </c>
      <c r="O441" s="53">
        <f t="shared" si="20"/>
        <v>0</v>
      </c>
    </row>
    <row r="442" spans="11:15" x14ac:dyDescent="0.3">
      <c r="K442" s="110">
        <f t="shared" si="18"/>
        <v>0</v>
      </c>
      <c r="N442" s="53">
        <f t="shared" si="19"/>
        <v>0</v>
      </c>
      <c r="O442" s="53">
        <f t="shared" si="20"/>
        <v>0</v>
      </c>
    </row>
    <row r="443" spans="11:15" x14ac:dyDescent="0.3">
      <c r="K443" s="110">
        <f t="shared" si="18"/>
        <v>0</v>
      </c>
      <c r="N443" s="53">
        <f t="shared" si="19"/>
        <v>0</v>
      </c>
      <c r="O443" s="53">
        <f t="shared" si="20"/>
        <v>0</v>
      </c>
    </row>
    <row r="444" spans="11:15" x14ac:dyDescent="0.3">
      <c r="K444" s="110">
        <f t="shared" si="18"/>
        <v>0</v>
      </c>
      <c r="N444" s="53">
        <f t="shared" si="19"/>
        <v>0</v>
      </c>
      <c r="O444" s="53">
        <f t="shared" si="20"/>
        <v>0</v>
      </c>
    </row>
    <row r="445" spans="11:15" x14ac:dyDescent="0.3">
      <c r="K445" s="110">
        <f t="shared" si="18"/>
        <v>0</v>
      </c>
      <c r="N445" s="53">
        <f t="shared" si="19"/>
        <v>0</v>
      </c>
      <c r="O445" s="53">
        <f t="shared" si="20"/>
        <v>0</v>
      </c>
    </row>
    <row r="446" spans="11:15" x14ac:dyDescent="0.3">
      <c r="K446" s="110">
        <f t="shared" si="18"/>
        <v>0</v>
      </c>
      <c r="N446" s="53">
        <f t="shared" si="19"/>
        <v>0</v>
      </c>
      <c r="O446" s="53">
        <f t="shared" si="20"/>
        <v>0</v>
      </c>
    </row>
    <row r="447" spans="11:15" x14ac:dyDescent="0.3">
      <c r="K447" s="110">
        <f t="shared" si="18"/>
        <v>0</v>
      </c>
      <c r="N447" s="53">
        <f t="shared" si="19"/>
        <v>0</v>
      </c>
      <c r="O447" s="53">
        <f t="shared" si="20"/>
        <v>0</v>
      </c>
    </row>
    <row r="448" spans="11:15" x14ac:dyDescent="0.3">
      <c r="K448" s="110">
        <f t="shared" si="18"/>
        <v>0</v>
      </c>
      <c r="N448" s="53">
        <f t="shared" si="19"/>
        <v>0</v>
      </c>
      <c r="O448" s="53">
        <f t="shared" si="20"/>
        <v>0</v>
      </c>
    </row>
    <row r="449" spans="11:15" x14ac:dyDescent="0.3">
      <c r="K449" s="110">
        <f t="shared" si="18"/>
        <v>0</v>
      </c>
      <c r="N449" s="53">
        <f t="shared" si="19"/>
        <v>0</v>
      </c>
      <c r="O449" s="53">
        <f t="shared" si="20"/>
        <v>0</v>
      </c>
    </row>
    <row r="450" spans="11:15" x14ac:dyDescent="0.3">
      <c r="K450" s="110">
        <f t="shared" si="18"/>
        <v>0</v>
      </c>
      <c r="N450" s="53">
        <f t="shared" si="19"/>
        <v>0</v>
      </c>
      <c r="O450" s="53">
        <f t="shared" si="20"/>
        <v>0</v>
      </c>
    </row>
    <row r="451" spans="11:15" x14ac:dyDescent="0.3">
      <c r="K451" s="110">
        <f t="shared" si="18"/>
        <v>0</v>
      </c>
      <c r="N451" s="53">
        <f t="shared" si="19"/>
        <v>0</v>
      </c>
      <c r="O451" s="53">
        <f t="shared" si="20"/>
        <v>0</v>
      </c>
    </row>
    <row r="452" spans="11:15" x14ac:dyDescent="0.3">
      <c r="K452" s="110">
        <f t="shared" si="18"/>
        <v>0</v>
      </c>
      <c r="N452" s="53">
        <f t="shared" si="19"/>
        <v>0</v>
      </c>
      <c r="O452" s="53">
        <f t="shared" si="20"/>
        <v>0</v>
      </c>
    </row>
    <row r="453" spans="11:15" x14ac:dyDescent="0.3">
      <c r="K453" s="110">
        <f t="shared" si="18"/>
        <v>0</v>
      </c>
      <c r="N453" s="53">
        <f t="shared" si="19"/>
        <v>0</v>
      </c>
      <c r="O453" s="53">
        <f t="shared" si="20"/>
        <v>0</v>
      </c>
    </row>
    <row r="454" spans="11:15" x14ac:dyDescent="0.3">
      <c r="K454" s="110">
        <f t="shared" si="18"/>
        <v>0</v>
      </c>
      <c r="N454" s="53">
        <f t="shared" si="19"/>
        <v>0</v>
      </c>
      <c r="O454" s="53">
        <f t="shared" si="20"/>
        <v>0</v>
      </c>
    </row>
    <row r="455" spans="11:15" x14ac:dyDescent="0.3">
      <c r="K455" s="110">
        <f t="shared" si="18"/>
        <v>0</v>
      </c>
      <c r="N455" s="53">
        <f t="shared" si="19"/>
        <v>0</v>
      </c>
      <c r="O455" s="53">
        <f t="shared" si="20"/>
        <v>0</v>
      </c>
    </row>
    <row r="456" spans="11:15" x14ac:dyDescent="0.3">
      <c r="K456" s="110">
        <f t="shared" si="18"/>
        <v>0</v>
      </c>
      <c r="N456" s="53">
        <f t="shared" si="19"/>
        <v>0</v>
      </c>
      <c r="O456" s="53">
        <f t="shared" si="20"/>
        <v>0</v>
      </c>
    </row>
    <row r="457" spans="11:15" x14ac:dyDescent="0.3">
      <c r="K457" s="110">
        <f t="shared" si="18"/>
        <v>0</v>
      </c>
      <c r="N457" s="53">
        <f t="shared" si="19"/>
        <v>0</v>
      </c>
      <c r="O457" s="53">
        <f t="shared" si="20"/>
        <v>0</v>
      </c>
    </row>
    <row r="458" spans="11:15" x14ac:dyDescent="0.3">
      <c r="K458" s="110">
        <f t="shared" si="18"/>
        <v>0</v>
      </c>
      <c r="N458" s="53">
        <f t="shared" si="19"/>
        <v>0</v>
      </c>
      <c r="O458" s="53">
        <f t="shared" si="20"/>
        <v>0</v>
      </c>
    </row>
    <row r="459" spans="11:15" x14ac:dyDescent="0.3">
      <c r="K459" s="110">
        <f t="shared" si="18"/>
        <v>0</v>
      </c>
      <c r="N459" s="53">
        <f t="shared" si="19"/>
        <v>0</v>
      </c>
      <c r="O459" s="53">
        <f t="shared" si="20"/>
        <v>0</v>
      </c>
    </row>
    <row r="460" spans="11:15" x14ac:dyDescent="0.3">
      <c r="K460" s="110">
        <f t="shared" si="18"/>
        <v>0</v>
      </c>
      <c r="N460" s="53">
        <f t="shared" si="19"/>
        <v>0</v>
      </c>
      <c r="O460" s="53">
        <f t="shared" si="20"/>
        <v>0</v>
      </c>
    </row>
    <row r="461" spans="11:15" x14ac:dyDescent="0.3">
      <c r="K461" s="110">
        <f t="shared" si="18"/>
        <v>0</v>
      </c>
      <c r="N461" s="53">
        <f t="shared" si="19"/>
        <v>0</v>
      </c>
      <c r="O461" s="53">
        <f t="shared" si="20"/>
        <v>0</v>
      </c>
    </row>
    <row r="462" spans="11:15" x14ac:dyDescent="0.3">
      <c r="K462" s="110">
        <f t="shared" si="18"/>
        <v>0</v>
      </c>
      <c r="N462" s="53">
        <f t="shared" si="19"/>
        <v>0</v>
      </c>
      <c r="O462" s="53">
        <f t="shared" si="20"/>
        <v>0</v>
      </c>
    </row>
    <row r="463" spans="11:15" x14ac:dyDescent="0.3">
      <c r="K463" s="110">
        <f t="shared" si="18"/>
        <v>0</v>
      </c>
      <c r="N463" s="53">
        <f t="shared" si="19"/>
        <v>0</v>
      </c>
      <c r="O463" s="53">
        <f t="shared" si="20"/>
        <v>0</v>
      </c>
    </row>
    <row r="464" spans="11:15" x14ac:dyDescent="0.3">
      <c r="K464" s="110">
        <f t="shared" ref="K464:K527" si="21">IF(MID(A464,1,5)&lt;&gt;"Total",H464-J464,0)</f>
        <v>0</v>
      </c>
      <c r="N464" s="53">
        <f t="shared" ref="N464:N527" si="22">IF(MID(A464,1,5)="Total",0,I464)</f>
        <v>0</v>
      </c>
      <c r="O464" s="53">
        <f t="shared" ref="O464:O527" si="23">IF(MID(A464,1,5)="Total",0,J464)</f>
        <v>0</v>
      </c>
    </row>
    <row r="465" spans="11:15" x14ac:dyDescent="0.3">
      <c r="K465" s="110">
        <f t="shared" si="21"/>
        <v>0</v>
      </c>
      <c r="N465" s="53">
        <f t="shared" si="22"/>
        <v>0</v>
      </c>
      <c r="O465" s="53">
        <f t="shared" si="23"/>
        <v>0</v>
      </c>
    </row>
    <row r="466" spans="11:15" x14ac:dyDescent="0.3">
      <c r="K466" s="110">
        <f t="shared" si="21"/>
        <v>0</v>
      </c>
      <c r="N466" s="53">
        <f t="shared" si="22"/>
        <v>0</v>
      </c>
      <c r="O466" s="53">
        <f t="shared" si="23"/>
        <v>0</v>
      </c>
    </row>
    <row r="467" spans="11:15" x14ac:dyDescent="0.3">
      <c r="K467" s="110">
        <f t="shared" si="21"/>
        <v>0</v>
      </c>
      <c r="N467" s="53">
        <f t="shared" si="22"/>
        <v>0</v>
      </c>
      <c r="O467" s="53">
        <f t="shared" si="23"/>
        <v>0</v>
      </c>
    </row>
    <row r="468" spans="11:15" x14ac:dyDescent="0.3">
      <c r="K468" s="110">
        <f t="shared" si="21"/>
        <v>0</v>
      </c>
      <c r="N468" s="53">
        <f t="shared" si="22"/>
        <v>0</v>
      </c>
      <c r="O468" s="53">
        <f t="shared" si="23"/>
        <v>0</v>
      </c>
    </row>
    <row r="469" spans="11:15" x14ac:dyDescent="0.3">
      <c r="K469" s="110">
        <f t="shared" si="21"/>
        <v>0</v>
      </c>
      <c r="N469" s="53">
        <f t="shared" si="22"/>
        <v>0</v>
      </c>
      <c r="O469" s="53">
        <f t="shared" si="23"/>
        <v>0</v>
      </c>
    </row>
    <row r="470" spans="11:15" x14ac:dyDescent="0.3">
      <c r="K470" s="110">
        <f t="shared" si="21"/>
        <v>0</v>
      </c>
      <c r="N470" s="53">
        <f t="shared" si="22"/>
        <v>0</v>
      </c>
      <c r="O470" s="53">
        <f t="shared" si="23"/>
        <v>0</v>
      </c>
    </row>
    <row r="471" spans="11:15" x14ac:dyDescent="0.3">
      <c r="K471" s="110">
        <f t="shared" si="21"/>
        <v>0</v>
      </c>
      <c r="N471" s="53">
        <f t="shared" si="22"/>
        <v>0</v>
      </c>
      <c r="O471" s="53">
        <f t="shared" si="23"/>
        <v>0</v>
      </c>
    </row>
    <row r="472" spans="11:15" x14ac:dyDescent="0.3">
      <c r="K472" s="110">
        <f t="shared" si="21"/>
        <v>0</v>
      </c>
      <c r="N472" s="53">
        <f t="shared" si="22"/>
        <v>0</v>
      </c>
      <c r="O472" s="53">
        <f t="shared" si="23"/>
        <v>0</v>
      </c>
    </row>
    <row r="473" spans="11:15" x14ac:dyDescent="0.3">
      <c r="K473" s="110">
        <f t="shared" si="21"/>
        <v>0</v>
      </c>
      <c r="N473" s="53">
        <f t="shared" si="22"/>
        <v>0</v>
      </c>
      <c r="O473" s="53">
        <f t="shared" si="23"/>
        <v>0</v>
      </c>
    </row>
    <row r="474" spans="11:15" x14ac:dyDescent="0.3">
      <c r="K474" s="110">
        <f t="shared" si="21"/>
        <v>0</v>
      </c>
      <c r="N474" s="53">
        <f t="shared" si="22"/>
        <v>0</v>
      </c>
      <c r="O474" s="53">
        <f t="shared" si="23"/>
        <v>0</v>
      </c>
    </row>
    <row r="475" spans="11:15" x14ac:dyDescent="0.3">
      <c r="K475" s="110">
        <f t="shared" si="21"/>
        <v>0</v>
      </c>
      <c r="N475" s="53">
        <f t="shared" si="22"/>
        <v>0</v>
      </c>
      <c r="O475" s="53">
        <f t="shared" si="23"/>
        <v>0</v>
      </c>
    </row>
    <row r="476" spans="11:15" x14ac:dyDescent="0.3">
      <c r="K476" s="110">
        <f t="shared" si="21"/>
        <v>0</v>
      </c>
      <c r="N476" s="53">
        <f t="shared" si="22"/>
        <v>0</v>
      </c>
      <c r="O476" s="53">
        <f t="shared" si="23"/>
        <v>0</v>
      </c>
    </row>
    <row r="477" spans="11:15" x14ac:dyDescent="0.3">
      <c r="K477" s="110">
        <f t="shared" si="21"/>
        <v>0</v>
      </c>
      <c r="N477" s="53">
        <f t="shared" si="22"/>
        <v>0</v>
      </c>
      <c r="O477" s="53">
        <f t="shared" si="23"/>
        <v>0</v>
      </c>
    </row>
    <row r="478" spans="11:15" x14ac:dyDescent="0.3">
      <c r="K478" s="110">
        <f t="shared" si="21"/>
        <v>0</v>
      </c>
      <c r="N478" s="53">
        <f t="shared" si="22"/>
        <v>0</v>
      </c>
      <c r="O478" s="53">
        <f t="shared" si="23"/>
        <v>0</v>
      </c>
    </row>
    <row r="479" spans="11:15" x14ac:dyDescent="0.3">
      <c r="K479" s="110">
        <f t="shared" si="21"/>
        <v>0</v>
      </c>
      <c r="N479" s="53">
        <f t="shared" si="22"/>
        <v>0</v>
      </c>
      <c r="O479" s="53">
        <f t="shared" si="23"/>
        <v>0</v>
      </c>
    </row>
    <row r="480" spans="11:15" x14ac:dyDescent="0.3">
      <c r="K480" s="110">
        <f t="shared" si="21"/>
        <v>0</v>
      </c>
      <c r="N480" s="53">
        <f t="shared" si="22"/>
        <v>0</v>
      </c>
      <c r="O480" s="53">
        <f t="shared" si="23"/>
        <v>0</v>
      </c>
    </row>
    <row r="481" spans="11:15" x14ac:dyDescent="0.3">
      <c r="K481" s="110">
        <f t="shared" si="21"/>
        <v>0</v>
      </c>
      <c r="N481" s="53">
        <f t="shared" si="22"/>
        <v>0</v>
      </c>
      <c r="O481" s="53">
        <f t="shared" si="23"/>
        <v>0</v>
      </c>
    </row>
    <row r="482" spans="11:15" x14ac:dyDescent="0.3">
      <c r="K482" s="110">
        <f t="shared" si="21"/>
        <v>0</v>
      </c>
      <c r="N482" s="53">
        <f t="shared" si="22"/>
        <v>0</v>
      </c>
      <c r="O482" s="53">
        <f t="shared" si="23"/>
        <v>0</v>
      </c>
    </row>
    <row r="483" spans="11:15" x14ac:dyDescent="0.3">
      <c r="K483" s="110">
        <f t="shared" si="21"/>
        <v>0</v>
      </c>
      <c r="N483" s="53">
        <f t="shared" si="22"/>
        <v>0</v>
      </c>
      <c r="O483" s="53">
        <f t="shared" si="23"/>
        <v>0</v>
      </c>
    </row>
    <row r="484" spans="11:15" x14ac:dyDescent="0.3">
      <c r="K484" s="110">
        <f t="shared" si="21"/>
        <v>0</v>
      </c>
      <c r="N484" s="53">
        <f t="shared" si="22"/>
        <v>0</v>
      </c>
      <c r="O484" s="53">
        <f t="shared" si="23"/>
        <v>0</v>
      </c>
    </row>
    <row r="485" spans="11:15" x14ac:dyDescent="0.3">
      <c r="K485" s="110">
        <f t="shared" si="21"/>
        <v>0</v>
      </c>
      <c r="N485" s="53">
        <f t="shared" si="22"/>
        <v>0</v>
      </c>
      <c r="O485" s="53">
        <f t="shared" si="23"/>
        <v>0</v>
      </c>
    </row>
    <row r="486" spans="11:15" x14ac:dyDescent="0.3">
      <c r="K486" s="110">
        <f t="shared" si="21"/>
        <v>0</v>
      </c>
      <c r="N486" s="53">
        <f t="shared" si="22"/>
        <v>0</v>
      </c>
      <c r="O486" s="53">
        <f t="shared" si="23"/>
        <v>0</v>
      </c>
    </row>
    <row r="487" spans="11:15" x14ac:dyDescent="0.3">
      <c r="K487" s="110">
        <f t="shared" si="21"/>
        <v>0</v>
      </c>
      <c r="N487" s="53">
        <f t="shared" si="22"/>
        <v>0</v>
      </c>
      <c r="O487" s="53">
        <f t="shared" si="23"/>
        <v>0</v>
      </c>
    </row>
    <row r="488" spans="11:15" x14ac:dyDescent="0.3">
      <c r="K488" s="110">
        <f t="shared" si="21"/>
        <v>0</v>
      </c>
      <c r="N488" s="53">
        <f t="shared" si="22"/>
        <v>0</v>
      </c>
      <c r="O488" s="53">
        <f t="shared" si="23"/>
        <v>0</v>
      </c>
    </row>
    <row r="489" spans="11:15" x14ac:dyDescent="0.3">
      <c r="K489" s="110">
        <f t="shared" si="21"/>
        <v>0</v>
      </c>
      <c r="N489" s="53">
        <f t="shared" si="22"/>
        <v>0</v>
      </c>
      <c r="O489" s="53">
        <f t="shared" si="23"/>
        <v>0</v>
      </c>
    </row>
    <row r="490" spans="11:15" x14ac:dyDescent="0.3">
      <c r="K490" s="110">
        <f t="shared" si="21"/>
        <v>0</v>
      </c>
      <c r="N490" s="53">
        <f t="shared" si="22"/>
        <v>0</v>
      </c>
      <c r="O490" s="53">
        <f t="shared" si="23"/>
        <v>0</v>
      </c>
    </row>
    <row r="491" spans="11:15" x14ac:dyDescent="0.3">
      <c r="K491" s="110">
        <f t="shared" si="21"/>
        <v>0</v>
      </c>
      <c r="N491" s="53">
        <f t="shared" si="22"/>
        <v>0</v>
      </c>
      <c r="O491" s="53">
        <f t="shared" si="23"/>
        <v>0</v>
      </c>
    </row>
    <row r="492" spans="11:15" x14ac:dyDescent="0.3">
      <c r="K492" s="110">
        <f t="shared" si="21"/>
        <v>0</v>
      </c>
      <c r="N492" s="53">
        <f t="shared" si="22"/>
        <v>0</v>
      </c>
      <c r="O492" s="53">
        <f t="shared" si="23"/>
        <v>0</v>
      </c>
    </row>
    <row r="493" spans="11:15" x14ac:dyDescent="0.3">
      <c r="K493" s="110">
        <f t="shared" si="21"/>
        <v>0</v>
      </c>
      <c r="N493" s="53">
        <f t="shared" si="22"/>
        <v>0</v>
      </c>
      <c r="O493" s="53">
        <f t="shared" si="23"/>
        <v>0</v>
      </c>
    </row>
    <row r="494" spans="11:15" x14ac:dyDescent="0.3">
      <c r="K494" s="110">
        <f t="shared" si="21"/>
        <v>0</v>
      </c>
      <c r="N494" s="53">
        <f t="shared" si="22"/>
        <v>0</v>
      </c>
      <c r="O494" s="53">
        <f t="shared" si="23"/>
        <v>0</v>
      </c>
    </row>
    <row r="495" spans="11:15" x14ac:dyDescent="0.3">
      <c r="K495" s="110">
        <f t="shared" si="21"/>
        <v>0</v>
      </c>
      <c r="N495" s="53">
        <f t="shared" si="22"/>
        <v>0</v>
      </c>
      <c r="O495" s="53">
        <f t="shared" si="23"/>
        <v>0</v>
      </c>
    </row>
    <row r="496" spans="11:15" x14ac:dyDescent="0.3">
      <c r="K496" s="110">
        <f t="shared" si="21"/>
        <v>0</v>
      </c>
      <c r="N496" s="53">
        <f t="shared" si="22"/>
        <v>0</v>
      </c>
      <c r="O496" s="53">
        <f t="shared" si="23"/>
        <v>0</v>
      </c>
    </row>
    <row r="497" spans="11:15" x14ac:dyDescent="0.3">
      <c r="K497" s="110">
        <f t="shared" si="21"/>
        <v>0</v>
      </c>
      <c r="N497" s="53">
        <f t="shared" si="22"/>
        <v>0</v>
      </c>
      <c r="O497" s="53">
        <f t="shared" si="23"/>
        <v>0</v>
      </c>
    </row>
    <row r="498" spans="11:15" x14ac:dyDescent="0.3">
      <c r="K498" s="110">
        <f t="shared" si="21"/>
        <v>0</v>
      </c>
      <c r="N498" s="53">
        <f t="shared" si="22"/>
        <v>0</v>
      </c>
      <c r="O498" s="53">
        <f t="shared" si="23"/>
        <v>0</v>
      </c>
    </row>
    <row r="499" spans="11:15" x14ac:dyDescent="0.3">
      <c r="K499" s="110">
        <f t="shared" si="21"/>
        <v>0</v>
      </c>
      <c r="N499" s="53">
        <f t="shared" si="22"/>
        <v>0</v>
      </c>
      <c r="O499" s="53">
        <f t="shared" si="23"/>
        <v>0</v>
      </c>
    </row>
    <row r="500" spans="11:15" x14ac:dyDescent="0.3">
      <c r="K500" s="110">
        <f t="shared" si="21"/>
        <v>0</v>
      </c>
      <c r="N500" s="53">
        <f t="shared" si="22"/>
        <v>0</v>
      </c>
      <c r="O500" s="53">
        <f t="shared" si="23"/>
        <v>0</v>
      </c>
    </row>
    <row r="501" spans="11:15" x14ac:dyDescent="0.3">
      <c r="K501" s="110">
        <f t="shared" si="21"/>
        <v>0</v>
      </c>
      <c r="N501" s="53">
        <f t="shared" si="22"/>
        <v>0</v>
      </c>
      <c r="O501" s="53">
        <f t="shared" si="23"/>
        <v>0</v>
      </c>
    </row>
    <row r="502" spans="11:15" x14ac:dyDescent="0.3">
      <c r="K502" s="110">
        <f t="shared" si="21"/>
        <v>0</v>
      </c>
      <c r="N502" s="53">
        <f t="shared" si="22"/>
        <v>0</v>
      </c>
      <c r="O502" s="53">
        <f t="shared" si="23"/>
        <v>0</v>
      </c>
    </row>
    <row r="503" spans="11:15" x14ac:dyDescent="0.3">
      <c r="K503" s="110">
        <f t="shared" si="21"/>
        <v>0</v>
      </c>
      <c r="N503" s="53">
        <f t="shared" si="22"/>
        <v>0</v>
      </c>
      <c r="O503" s="53">
        <f t="shared" si="23"/>
        <v>0</v>
      </c>
    </row>
    <row r="504" spans="11:15" x14ac:dyDescent="0.3">
      <c r="K504" s="110">
        <f t="shared" si="21"/>
        <v>0</v>
      </c>
      <c r="N504" s="53">
        <f t="shared" si="22"/>
        <v>0</v>
      </c>
      <c r="O504" s="53">
        <f t="shared" si="23"/>
        <v>0</v>
      </c>
    </row>
    <row r="505" spans="11:15" x14ac:dyDescent="0.3">
      <c r="K505" s="110">
        <f t="shared" si="21"/>
        <v>0</v>
      </c>
      <c r="N505" s="53">
        <f t="shared" si="22"/>
        <v>0</v>
      </c>
      <c r="O505" s="53">
        <f t="shared" si="23"/>
        <v>0</v>
      </c>
    </row>
    <row r="506" spans="11:15" x14ac:dyDescent="0.3">
      <c r="K506" s="110">
        <f t="shared" si="21"/>
        <v>0</v>
      </c>
      <c r="N506" s="53">
        <f t="shared" si="22"/>
        <v>0</v>
      </c>
      <c r="O506" s="53">
        <f t="shared" si="23"/>
        <v>0</v>
      </c>
    </row>
    <row r="507" spans="11:15" x14ac:dyDescent="0.3">
      <c r="K507" s="110">
        <f t="shared" si="21"/>
        <v>0</v>
      </c>
      <c r="N507" s="53">
        <f t="shared" si="22"/>
        <v>0</v>
      </c>
      <c r="O507" s="53">
        <f t="shared" si="23"/>
        <v>0</v>
      </c>
    </row>
    <row r="508" spans="11:15" x14ac:dyDescent="0.3">
      <c r="K508" s="110">
        <f t="shared" si="21"/>
        <v>0</v>
      </c>
      <c r="N508" s="53">
        <f t="shared" si="22"/>
        <v>0</v>
      </c>
      <c r="O508" s="53">
        <f t="shared" si="23"/>
        <v>0</v>
      </c>
    </row>
    <row r="509" spans="11:15" x14ac:dyDescent="0.3">
      <c r="K509" s="110">
        <f t="shared" si="21"/>
        <v>0</v>
      </c>
      <c r="N509" s="53">
        <f t="shared" si="22"/>
        <v>0</v>
      </c>
      <c r="O509" s="53">
        <f t="shared" si="23"/>
        <v>0</v>
      </c>
    </row>
    <row r="510" spans="11:15" x14ac:dyDescent="0.3">
      <c r="K510" s="110">
        <f t="shared" si="21"/>
        <v>0</v>
      </c>
      <c r="N510" s="53">
        <f t="shared" si="22"/>
        <v>0</v>
      </c>
      <c r="O510" s="53">
        <f t="shared" si="23"/>
        <v>0</v>
      </c>
    </row>
    <row r="511" spans="11:15" x14ac:dyDescent="0.3">
      <c r="K511" s="110">
        <f t="shared" si="21"/>
        <v>0</v>
      </c>
      <c r="N511" s="53">
        <f t="shared" si="22"/>
        <v>0</v>
      </c>
      <c r="O511" s="53">
        <f t="shared" si="23"/>
        <v>0</v>
      </c>
    </row>
    <row r="512" spans="11:15" x14ac:dyDescent="0.3">
      <c r="K512" s="110">
        <f t="shared" si="21"/>
        <v>0</v>
      </c>
      <c r="N512" s="53">
        <f t="shared" si="22"/>
        <v>0</v>
      </c>
      <c r="O512" s="53">
        <f t="shared" si="23"/>
        <v>0</v>
      </c>
    </row>
    <row r="513" spans="11:15" x14ac:dyDescent="0.3">
      <c r="K513" s="110">
        <f t="shared" si="21"/>
        <v>0</v>
      </c>
      <c r="N513" s="53">
        <f t="shared" si="22"/>
        <v>0</v>
      </c>
      <c r="O513" s="53">
        <f t="shared" si="23"/>
        <v>0</v>
      </c>
    </row>
    <row r="514" spans="11:15" x14ac:dyDescent="0.3">
      <c r="K514" s="110">
        <f t="shared" si="21"/>
        <v>0</v>
      </c>
      <c r="N514" s="53">
        <f t="shared" si="22"/>
        <v>0</v>
      </c>
      <c r="O514" s="53">
        <f t="shared" si="23"/>
        <v>0</v>
      </c>
    </row>
    <row r="515" spans="11:15" x14ac:dyDescent="0.3">
      <c r="K515" s="110">
        <f t="shared" si="21"/>
        <v>0</v>
      </c>
      <c r="N515" s="53">
        <f t="shared" si="22"/>
        <v>0</v>
      </c>
      <c r="O515" s="53">
        <f t="shared" si="23"/>
        <v>0</v>
      </c>
    </row>
    <row r="516" spans="11:15" x14ac:dyDescent="0.3">
      <c r="K516" s="110">
        <f t="shared" si="21"/>
        <v>0</v>
      </c>
      <c r="N516" s="53">
        <f t="shared" si="22"/>
        <v>0</v>
      </c>
      <c r="O516" s="53">
        <f t="shared" si="23"/>
        <v>0</v>
      </c>
    </row>
    <row r="517" spans="11:15" x14ac:dyDescent="0.3">
      <c r="K517" s="110">
        <f t="shared" si="21"/>
        <v>0</v>
      </c>
      <c r="N517" s="53">
        <f t="shared" si="22"/>
        <v>0</v>
      </c>
      <c r="O517" s="53">
        <f t="shared" si="23"/>
        <v>0</v>
      </c>
    </row>
    <row r="518" spans="11:15" x14ac:dyDescent="0.3">
      <c r="K518" s="110">
        <f t="shared" si="21"/>
        <v>0</v>
      </c>
      <c r="N518" s="53">
        <f t="shared" si="22"/>
        <v>0</v>
      </c>
      <c r="O518" s="53">
        <f t="shared" si="23"/>
        <v>0</v>
      </c>
    </row>
    <row r="519" spans="11:15" x14ac:dyDescent="0.3">
      <c r="K519" s="110">
        <f t="shared" si="21"/>
        <v>0</v>
      </c>
      <c r="N519" s="53">
        <f t="shared" si="22"/>
        <v>0</v>
      </c>
      <c r="O519" s="53">
        <f t="shared" si="23"/>
        <v>0</v>
      </c>
    </row>
    <row r="520" spans="11:15" x14ac:dyDescent="0.3">
      <c r="K520" s="110">
        <f t="shared" si="21"/>
        <v>0</v>
      </c>
      <c r="N520" s="53">
        <f t="shared" si="22"/>
        <v>0</v>
      </c>
      <c r="O520" s="53">
        <f t="shared" si="23"/>
        <v>0</v>
      </c>
    </row>
    <row r="521" spans="11:15" x14ac:dyDescent="0.3">
      <c r="K521" s="110">
        <f t="shared" si="21"/>
        <v>0</v>
      </c>
      <c r="N521" s="53">
        <f t="shared" si="22"/>
        <v>0</v>
      </c>
      <c r="O521" s="53">
        <f t="shared" si="23"/>
        <v>0</v>
      </c>
    </row>
    <row r="522" spans="11:15" x14ac:dyDescent="0.3">
      <c r="K522" s="110">
        <f t="shared" si="21"/>
        <v>0</v>
      </c>
      <c r="N522" s="53">
        <f t="shared" si="22"/>
        <v>0</v>
      </c>
      <c r="O522" s="53">
        <f t="shared" si="23"/>
        <v>0</v>
      </c>
    </row>
    <row r="523" spans="11:15" x14ac:dyDescent="0.3">
      <c r="K523" s="110">
        <f t="shared" si="21"/>
        <v>0</v>
      </c>
      <c r="N523" s="53">
        <f t="shared" si="22"/>
        <v>0</v>
      </c>
      <c r="O523" s="53">
        <f t="shared" si="23"/>
        <v>0</v>
      </c>
    </row>
    <row r="524" spans="11:15" x14ac:dyDescent="0.3">
      <c r="K524" s="110">
        <f t="shared" si="21"/>
        <v>0</v>
      </c>
      <c r="N524" s="53">
        <f t="shared" si="22"/>
        <v>0</v>
      </c>
      <c r="O524" s="53">
        <f t="shared" si="23"/>
        <v>0</v>
      </c>
    </row>
    <row r="525" spans="11:15" x14ac:dyDescent="0.3">
      <c r="K525" s="110">
        <f t="shared" si="21"/>
        <v>0</v>
      </c>
      <c r="N525" s="53">
        <f t="shared" si="22"/>
        <v>0</v>
      </c>
      <c r="O525" s="53">
        <f t="shared" si="23"/>
        <v>0</v>
      </c>
    </row>
    <row r="526" spans="11:15" x14ac:dyDescent="0.3">
      <c r="K526" s="110">
        <f t="shared" si="21"/>
        <v>0</v>
      </c>
      <c r="N526" s="53">
        <f t="shared" si="22"/>
        <v>0</v>
      </c>
      <c r="O526" s="53">
        <f t="shared" si="23"/>
        <v>0</v>
      </c>
    </row>
    <row r="527" spans="11:15" x14ac:dyDescent="0.3">
      <c r="K527" s="110">
        <f t="shared" si="21"/>
        <v>0</v>
      </c>
      <c r="N527" s="53">
        <f t="shared" si="22"/>
        <v>0</v>
      </c>
      <c r="O527" s="53">
        <f t="shared" si="23"/>
        <v>0</v>
      </c>
    </row>
    <row r="528" spans="11:15" x14ac:dyDescent="0.3">
      <c r="K528" s="110">
        <f t="shared" ref="K528:K591" si="24">IF(MID(A528,1,5)&lt;&gt;"Total",H528-J528,0)</f>
        <v>0</v>
      </c>
      <c r="N528" s="53">
        <f t="shared" ref="N528:N591" si="25">IF(MID(A528,1,5)="Total",0,I528)</f>
        <v>0</v>
      </c>
      <c r="O528" s="53">
        <f t="shared" ref="O528:O591" si="26">IF(MID(A528,1,5)="Total",0,J528)</f>
        <v>0</v>
      </c>
    </row>
    <row r="529" spans="11:15" x14ac:dyDescent="0.3">
      <c r="K529" s="110">
        <f t="shared" si="24"/>
        <v>0</v>
      </c>
      <c r="N529" s="53">
        <f t="shared" si="25"/>
        <v>0</v>
      </c>
      <c r="O529" s="53">
        <f t="shared" si="26"/>
        <v>0</v>
      </c>
    </row>
    <row r="530" spans="11:15" x14ac:dyDescent="0.3">
      <c r="K530" s="110">
        <f t="shared" si="24"/>
        <v>0</v>
      </c>
      <c r="N530" s="53">
        <f t="shared" si="25"/>
        <v>0</v>
      </c>
      <c r="O530" s="53">
        <f t="shared" si="26"/>
        <v>0</v>
      </c>
    </row>
    <row r="531" spans="11:15" x14ac:dyDescent="0.3">
      <c r="K531" s="110">
        <f t="shared" si="24"/>
        <v>0</v>
      </c>
      <c r="N531" s="53">
        <f t="shared" si="25"/>
        <v>0</v>
      </c>
      <c r="O531" s="53">
        <f t="shared" si="26"/>
        <v>0</v>
      </c>
    </row>
    <row r="532" spans="11:15" x14ac:dyDescent="0.3">
      <c r="K532" s="110">
        <f t="shared" si="24"/>
        <v>0</v>
      </c>
      <c r="N532" s="53">
        <f t="shared" si="25"/>
        <v>0</v>
      </c>
      <c r="O532" s="53">
        <f t="shared" si="26"/>
        <v>0</v>
      </c>
    </row>
    <row r="533" spans="11:15" x14ac:dyDescent="0.3">
      <c r="K533" s="110">
        <f t="shared" si="24"/>
        <v>0</v>
      </c>
      <c r="N533" s="53">
        <f t="shared" si="25"/>
        <v>0</v>
      </c>
      <c r="O533" s="53">
        <f t="shared" si="26"/>
        <v>0</v>
      </c>
    </row>
    <row r="534" spans="11:15" x14ac:dyDescent="0.3">
      <c r="K534" s="110">
        <f t="shared" si="24"/>
        <v>0</v>
      </c>
      <c r="N534" s="53">
        <f t="shared" si="25"/>
        <v>0</v>
      </c>
      <c r="O534" s="53">
        <f t="shared" si="26"/>
        <v>0</v>
      </c>
    </row>
    <row r="535" spans="11:15" x14ac:dyDescent="0.3">
      <c r="K535" s="110">
        <f t="shared" si="24"/>
        <v>0</v>
      </c>
      <c r="N535" s="53">
        <f t="shared" si="25"/>
        <v>0</v>
      </c>
      <c r="O535" s="53">
        <f t="shared" si="26"/>
        <v>0</v>
      </c>
    </row>
    <row r="536" spans="11:15" x14ac:dyDescent="0.3">
      <c r="K536" s="110">
        <f t="shared" si="24"/>
        <v>0</v>
      </c>
      <c r="N536" s="53">
        <f t="shared" si="25"/>
        <v>0</v>
      </c>
      <c r="O536" s="53">
        <f t="shared" si="26"/>
        <v>0</v>
      </c>
    </row>
    <row r="537" spans="11:15" x14ac:dyDescent="0.3">
      <c r="K537" s="110">
        <f t="shared" si="24"/>
        <v>0</v>
      </c>
      <c r="N537" s="53">
        <f t="shared" si="25"/>
        <v>0</v>
      </c>
      <c r="O537" s="53">
        <f t="shared" si="26"/>
        <v>0</v>
      </c>
    </row>
    <row r="538" spans="11:15" x14ac:dyDescent="0.3">
      <c r="K538" s="110">
        <f t="shared" si="24"/>
        <v>0</v>
      </c>
      <c r="N538" s="53">
        <f t="shared" si="25"/>
        <v>0</v>
      </c>
      <c r="O538" s="53">
        <f t="shared" si="26"/>
        <v>0</v>
      </c>
    </row>
    <row r="539" spans="11:15" x14ac:dyDescent="0.3">
      <c r="K539" s="110">
        <f t="shared" si="24"/>
        <v>0</v>
      </c>
      <c r="N539" s="53">
        <f t="shared" si="25"/>
        <v>0</v>
      </c>
      <c r="O539" s="53">
        <f t="shared" si="26"/>
        <v>0</v>
      </c>
    </row>
    <row r="540" spans="11:15" x14ac:dyDescent="0.3">
      <c r="K540" s="110">
        <f t="shared" si="24"/>
        <v>0</v>
      </c>
      <c r="N540" s="53">
        <f t="shared" si="25"/>
        <v>0</v>
      </c>
      <c r="O540" s="53">
        <f t="shared" si="26"/>
        <v>0</v>
      </c>
    </row>
    <row r="541" spans="11:15" x14ac:dyDescent="0.3">
      <c r="K541" s="110">
        <f t="shared" si="24"/>
        <v>0</v>
      </c>
      <c r="N541" s="53">
        <f t="shared" si="25"/>
        <v>0</v>
      </c>
      <c r="O541" s="53">
        <f t="shared" si="26"/>
        <v>0</v>
      </c>
    </row>
    <row r="542" spans="11:15" x14ac:dyDescent="0.3">
      <c r="K542" s="110">
        <f t="shared" si="24"/>
        <v>0</v>
      </c>
      <c r="N542" s="53">
        <f t="shared" si="25"/>
        <v>0</v>
      </c>
      <c r="O542" s="53">
        <f t="shared" si="26"/>
        <v>0</v>
      </c>
    </row>
    <row r="543" spans="11:15" x14ac:dyDescent="0.3">
      <c r="K543" s="110">
        <f t="shared" si="24"/>
        <v>0</v>
      </c>
      <c r="N543" s="53">
        <f t="shared" si="25"/>
        <v>0</v>
      </c>
      <c r="O543" s="53">
        <f t="shared" si="26"/>
        <v>0</v>
      </c>
    </row>
    <row r="544" spans="11:15" x14ac:dyDescent="0.3">
      <c r="K544" s="110">
        <f t="shared" si="24"/>
        <v>0</v>
      </c>
      <c r="N544" s="53">
        <f t="shared" si="25"/>
        <v>0</v>
      </c>
      <c r="O544" s="53">
        <f t="shared" si="26"/>
        <v>0</v>
      </c>
    </row>
    <row r="545" spans="11:15" x14ac:dyDescent="0.3">
      <c r="K545" s="110">
        <f t="shared" si="24"/>
        <v>0</v>
      </c>
      <c r="N545" s="53">
        <f t="shared" si="25"/>
        <v>0</v>
      </c>
      <c r="O545" s="53">
        <f t="shared" si="26"/>
        <v>0</v>
      </c>
    </row>
    <row r="546" spans="11:15" x14ac:dyDescent="0.3">
      <c r="K546" s="110">
        <f t="shared" si="24"/>
        <v>0</v>
      </c>
      <c r="N546" s="53">
        <f t="shared" si="25"/>
        <v>0</v>
      </c>
      <c r="O546" s="53">
        <f t="shared" si="26"/>
        <v>0</v>
      </c>
    </row>
    <row r="547" spans="11:15" x14ac:dyDescent="0.3">
      <c r="K547" s="110">
        <f t="shared" si="24"/>
        <v>0</v>
      </c>
      <c r="N547" s="53">
        <f t="shared" si="25"/>
        <v>0</v>
      </c>
      <c r="O547" s="53">
        <f t="shared" si="26"/>
        <v>0</v>
      </c>
    </row>
    <row r="548" spans="11:15" x14ac:dyDescent="0.3">
      <c r="K548" s="110">
        <f t="shared" si="24"/>
        <v>0</v>
      </c>
      <c r="N548" s="53">
        <f t="shared" si="25"/>
        <v>0</v>
      </c>
      <c r="O548" s="53">
        <f t="shared" si="26"/>
        <v>0</v>
      </c>
    </row>
    <row r="549" spans="11:15" x14ac:dyDescent="0.3">
      <c r="K549" s="110">
        <f t="shared" si="24"/>
        <v>0</v>
      </c>
      <c r="N549" s="53">
        <f t="shared" si="25"/>
        <v>0</v>
      </c>
      <c r="O549" s="53">
        <f t="shared" si="26"/>
        <v>0</v>
      </c>
    </row>
    <row r="550" spans="11:15" x14ac:dyDescent="0.3">
      <c r="K550" s="110">
        <f t="shared" si="24"/>
        <v>0</v>
      </c>
      <c r="N550" s="53">
        <f t="shared" si="25"/>
        <v>0</v>
      </c>
      <c r="O550" s="53">
        <f t="shared" si="26"/>
        <v>0</v>
      </c>
    </row>
    <row r="551" spans="11:15" x14ac:dyDescent="0.3">
      <c r="K551" s="110">
        <f t="shared" si="24"/>
        <v>0</v>
      </c>
      <c r="N551" s="53">
        <f t="shared" si="25"/>
        <v>0</v>
      </c>
      <c r="O551" s="53">
        <f t="shared" si="26"/>
        <v>0</v>
      </c>
    </row>
    <row r="552" spans="11:15" x14ac:dyDescent="0.3">
      <c r="K552" s="110">
        <f t="shared" si="24"/>
        <v>0</v>
      </c>
      <c r="N552" s="53">
        <f t="shared" si="25"/>
        <v>0</v>
      </c>
      <c r="O552" s="53">
        <f t="shared" si="26"/>
        <v>0</v>
      </c>
    </row>
    <row r="553" spans="11:15" x14ac:dyDescent="0.3">
      <c r="K553" s="110">
        <f t="shared" si="24"/>
        <v>0</v>
      </c>
      <c r="N553" s="53">
        <f t="shared" si="25"/>
        <v>0</v>
      </c>
      <c r="O553" s="53">
        <f t="shared" si="26"/>
        <v>0</v>
      </c>
    </row>
    <row r="554" spans="11:15" x14ac:dyDescent="0.3">
      <c r="K554" s="110">
        <f t="shared" si="24"/>
        <v>0</v>
      </c>
      <c r="N554" s="53">
        <f t="shared" si="25"/>
        <v>0</v>
      </c>
      <c r="O554" s="53">
        <f t="shared" si="26"/>
        <v>0</v>
      </c>
    </row>
    <row r="555" spans="11:15" x14ac:dyDescent="0.3">
      <c r="K555" s="110">
        <f t="shared" si="24"/>
        <v>0</v>
      </c>
      <c r="N555" s="53">
        <f t="shared" si="25"/>
        <v>0</v>
      </c>
      <c r="O555" s="53">
        <f t="shared" si="26"/>
        <v>0</v>
      </c>
    </row>
    <row r="556" spans="11:15" x14ac:dyDescent="0.3">
      <c r="K556" s="110">
        <f t="shared" si="24"/>
        <v>0</v>
      </c>
      <c r="N556" s="53">
        <f t="shared" si="25"/>
        <v>0</v>
      </c>
      <c r="O556" s="53">
        <f t="shared" si="26"/>
        <v>0</v>
      </c>
    </row>
    <row r="557" spans="11:15" x14ac:dyDescent="0.3">
      <c r="K557" s="110">
        <f t="shared" si="24"/>
        <v>0</v>
      </c>
      <c r="N557" s="53">
        <f t="shared" si="25"/>
        <v>0</v>
      </c>
      <c r="O557" s="53">
        <f t="shared" si="26"/>
        <v>0</v>
      </c>
    </row>
    <row r="558" spans="11:15" x14ac:dyDescent="0.3">
      <c r="K558" s="110">
        <f t="shared" si="24"/>
        <v>0</v>
      </c>
      <c r="N558" s="53">
        <f t="shared" si="25"/>
        <v>0</v>
      </c>
      <c r="O558" s="53">
        <f t="shared" si="26"/>
        <v>0</v>
      </c>
    </row>
    <row r="559" spans="11:15" x14ac:dyDescent="0.3">
      <c r="K559" s="110">
        <f t="shared" si="24"/>
        <v>0</v>
      </c>
      <c r="N559" s="53">
        <f t="shared" si="25"/>
        <v>0</v>
      </c>
      <c r="O559" s="53">
        <f t="shared" si="26"/>
        <v>0</v>
      </c>
    </row>
    <row r="560" spans="11:15" x14ac:dyDescent="0.3">
      <c r="K560" s="110">
        <f t="shared" si="24"/>
        <v>0</v>
      </c>
      <c r="N560" s="53">
        <f t="shared" si="25"/>
        <v>0</v>
      </c>
      <c r="O560" s="53">
        <f t="shared" si="26"/>
        <v>0</v>
      </c>
    </row>
    <row r="561" spans="11:15" x14ac:dyDescent="0.3">
      <c r="K561" s="110">
        <f t="shared" si="24"/>
        <v>0</v>
      </c>
      <c r="N561" s="53">
        <f t="shared" si="25"/>
        <v>0</v>
      </c>
      <c r="O561" s="53">
        <f t="shared" si="26"/>
        <v>0</v>
      </c>
    </row>
    <row r="562" spans="11:15" x14ac:dyDescent="0.3">
      <c r="K562" s="110">
        <f t="shared" si="24"/>
        <v>0</v>
      </c>
      <c r="N562" s="53">
        <f t="shared" si="25"/>
        <v>0</v>
      </c>
      <c r="O562" s="53">
        <f t="shared" si="26"/>
        <v>0</v>
      </c>
    </row>
    <row r="563" spans="11:15" x14ac:dyDescent="0.3">
      <c r="K563" s="110">
        <f t="shared" si="24"/>
        <v>0</v>
      </c>
      <c r="N563" s="53">
        <f t="shared" si="25"/>
        <v>0</v>
      </c>
      <c r="O563" s="53">
        <f t="shared" si="26"/>
        <v>0</v>
      </c>
    </row>
    <row r="564" spans="11:15" x14ac:dyDescent="0.3">
      <c r="K564" s="110">
        <f t="shared" si="24"/>
        <v>0</v>
      </c>
      <c r="N564" s="53">
        <f t="shared" si="25"/>
        <v>0</v>
      </c>
      <c r="O564" s="53">
        <f t="shared" si="26"/>
        <v>0</v>
      </c>
    </row>
    <row r="565" spans="11:15" x14ac:dyDescent="0.3">
      <c r="K565" s="110">
        <f t="shared" si="24"/>
        <v>0</v>
      </c>
      <c r="N565" s="53">
        <f t="shared" si="25"/>
        <v>0</v>
      </c>
      <c r="O565" s="53">
        <f t="shared" si="26"/>
        <v>0</v>
      </c>
    </row>
    <row r="566" spans="11:15" x14ac:dyDescent="0.3">
      <c r="K566" s="110">
        <f t="shared" si="24"/>
        <v>0</v>
      </c>
      <c r="N566" s="53">
        <f t="shared" si="25"/>
        <v>0</v>
      </c>
      <c r="O566" s="53">
        <f t="shared" si="26"/>
        <v>0</v>
      </c>
    </row>
    <row r="567" spans="11:15" x14ac:dyDescent="0.3">
      <c r="K567" s="110">
        <f t="shared" si="24"/>
        <v>0</v>
      </c>
      <c r="N567" s="53">
        <f t="shared" si="25"/>
        <v>0</v>
      </c>
      <c r="O567" s="53">
        <f t="shared" si="26"/>
        <v>0</v>
      </c>
    </row>
    <row r="568" spans="11:15" x14ac:dyDescent="0.3">
      <c r="K568" s="110">
        <f t="shared" si="24"/>
        <v>0</v>
      </c>
      <c r="N568" s="53">
        <f t="shared" si="25"/>
        <v>0</v>
      </c>
      <c r="O568" s="53">
        <f t="shared" si="26"/>
        <v>0</v>
      </c>
    </row>
    <row r="569" spans="11:15" x14ac:dyDescent="0.3">
      <c r="K569" s="110">
        <f t="shared" si="24"/>
        <v>0</v>
      </c>
      <c r="N569" s="53">
        <f t="shared" si="25"/>
        <v>0</v>
      </c>
      <c r="O569" s="53">
        <f t="shared" si="26"/>
        <v>0</v>
      </c>
    </row>
    <row r="570" spans="11:15" x14ac:dyDescent="0.3">
      <c r="K570" s="110">
        <f t="shared" si="24"/>
        <v>0</v>
      </c>
      <c r="N570" s="53">
        <f t="shared" si="25"/>
        <v>0</v>
      </c>
      <c r="O570" s="53">
        <f t="shared" si="26"/>
        <v>0</v>
      </c>
    </row>
    <row r="571" spans="11:15" x14ac:dyDescent="0.3">
      <c r="K571" s="110">
        <f t="shared" si="24"/>
        <v>0</v>
      </c>
      <c r="N571" s="53">
        <f t="shared" si="25"/>
        <v>0</v>
      </c>
      <c r="O571" s="53">
        <f t="shared" si="26"/>
        <v>0</v>
      </c>
    </row>
    <row r="572" spans="11:15" x14ac:dyDescent="0.3">
      <c r="K572" s="110">
        <f t="shared" si="24"/>
        <v>0</v>
      </c>
      <c r="N572" s="53">
        <f t="shared" si="25"/>
        <v>0</v>
      </c>
      <c r="O572" s="53">
        <f t="shared" si="26"/>
        <v>0</v>
      </c>
    </row>
    <row r="573" spans="11:15" x14ac:dyDescent="0.3">
      <c r="K573" s="110">
        <f t="shared" si="24"/>
        <v>0</v>
      </c>
      <c r="N573" s="53">
        <f t="shared" si="25"/>
        <v>0</v>
      </c>
      <c r="O573" s="53">
        <f t="shared" si="26"/>
        <v>0</v>
      </c>
    </row>
    <row r="574" spans="11:15" x14ac:dyDescent="0.3">
      <c r="K574" s="110">
        <f t="shared" si="24"/>
        <v>0</v>
      </c>
      <c r="N574" s="53">
        <f t="shared" si="25"/>
        <v>0</v>
      </c>
      <c r="O574" s="53">
        <f t="shared" si="26"/>
        <v>0</v>
      </c>
    </row>
    <row r="575" spans="11:15" x14ac:dyDescent="0.3">
      <c r="K575" s="110">
        <f t="shared" si="24"/>
        <v>0</v>
      </c>
      <c r="N575" s="53">
        <f t="shared" si="25"/>
        <v>0</v>
      </c>
      <c r="O575" s="53">
        <f t="shared" si="26"/>
        <v>0</v>
      </c>
    </row>
    <row r="576" spans="11:15" x14ac:dyDescent="0.3">
      <c r="K576" s="110">
        <f t="shared" si="24"/>
        <v>0</v>
      </c>
      <c r="N576" s="53">
        <f t="shared" si="25"/>
        <v>0</v>
      </c>
      <c r="O576" s="53">
        <f t="shared" si="26"/>
        <v>0</v>
      </c>
    </row>
    <row r="577" spans="11:15" x14ac:dyDescent="0.3">
      <c r="K577" s="110">
        <f t="shared" si="24"/>
        <v>0</v>
      </c>
      <c r="N577" s="53">
        <f t="shared" si="25"/>
        <v>0</v>
      </c>
      <c r="O577" s="53">
        <f t="shared" si="26"/>
        <v>0</v>
      </c>
    </row>
    <row r="578" spans="11:15" x14ac:dyDescent="0.3">
      <c r="K578" s="110">
        <f t="shared" si="24"/>
        <v>0</v>
      </c>
      <c r="N578" s="53">
        <f t="shared" si="25"/>
        <v>0</v>
      </c>
      <c r="O578" s="53">
        <f t="shared" si="26"/>
        <v>0</v>
      </c>
    </row>
    <row r="579" spans="11:15" x14ac:dyDescent="0.3">
      <c r="K579" s="110">
        <f t="shared" si="24"/>
        <v>0</v>
      </c>
      <c r="N579" s="53">
        <f t="shared" si="25"/>
        <v>0</v>
      </c>
      <c r="O579" s="53">
        <f t="shared" si="26"/>
        <v>0</v>
      </c>
    </row>
    <row r="580" spans="11:15" x14ac:dyDescent="0.3">
      <c r="K580" s="110">
        <f t="shared" si="24"/>
        <v>0</v>
      </c>
      <c r="N580" s="53">
        <f t="shared" si="25"/>
        <v>0</v>
      </c>
      <c r="O580" s="53">
        <f t="shared" si="26"/>
        <v>0</v>
      </c>
    </row>
    <row r="581" spans="11:15" x14ac:dyDescent="0.3">
      <c r="K581" s="110">
        <f t="shared" si="24"/>
        <v>0</v>
      </c>
      <c r="N581" s="53">
        <f t="shared" si="25"/>
        <v>0</v>
      </c>
      <c r="O581" s="53">
        <f t="shared" si="26"/>
        <v>0</v>
      </c>
    </row>
    <row r="582" spans="11:15" x14ac:dyDescent="0.3">
      <c r="K582" s="110">
        <f t="shared" si="24"/>
        <v>0</v>
      </c>
      <c r="N582" s="53">
        <f t="shared" si="25"/>
        <v>0</v>
      </c>
      <c r="O582" s="53">
        <f t="shared" si="26"/>
        <v>0</v>
      </c>
    </row>
    <row r="583" spans="11:15" x14ac:dyDescent="0.3">
      <c r="K583" s="110">
        <f t="shared" si="24"/>
        <v>0</v>
      </c>
      <c r="N583" s="53">
        <f t="shared" si="25"/>
        <v>0</v>
      </c>
      <c r="O583" s="53">
        <f t="shared" si="26"/>
        <v>0</v>
      </c>
    </row>
    <row r="584" spans="11:15" x14ac:dyDescent="0.3">
      <c r="K584" s="110">
        <f t="shared" si="24"/>
        <v>0</v>
      </c>
      <c r="N584" s="53">
        <f t="shared" si="25"/>
        <v>0</v>
      </c>
      <c r="O584" s="53">
        <f t="shared" si="26"/>
        <v>0</v>
      </c>
    </row>
    <row r="585" spans="11:15" x14ac:dyDescent="0.3">
      <c r="K585" s="110">
        <f t="shared" si="24"/>
        <v>0</v>
      </c>
      <c r="N585" s="53">
        <f t="shared" si="25"/>
        <v>0</v>
      </c>
      <c r="O585" s="53">
        <f t="shared" si="26"/>
        <v>0</v>
      </c>
    </row>
    <row r="586" spans="11:15" x14ac:dyDescent="0.3">
      <c r="K586" s="110">
        <f t="shared" si="24"/>
        <v>0</v>
      </c>
      <c r="N586" s="53">
        <f t="shared" si="25"/>
        <v>0</v>
      </c>
      <c r="O586" s="53">
        <f t="shared" si="26"/>
        <v>0</v>
      </c>
    </row>
    <row r="587" spans="11:15" x14ac:dyDescent="0.3">
      <c r="K587" s="110">
        <f t="shared" si="24"/>
        <v>0</v>
      </c>
      <c r="N587" s="53">
        <f t="shared" si="25"/>
        <v>0</v>
      </c>
      <c r="O587" s="53">
        <f t="shared" si="26"/>
        <v>0</v>
      </c>
    </row>
    <row r="588" spans="11:15" x14ac:dyDescent="0.3">
      <c r="K588" s="110">
        <f t="shared" si="24"/>
        <v>0</v>
      </c>
      <c r="N588" s="53">
        <f t="shared" si="25"/>
        <v>0</v>
      </c>
      <c r="O588" s="53">
        <f t="shared" si="26"/>
        <v>0</v>
      </c>
    </row>
    <row r="589" spans="11:15" x14ac:dyDescent="0.3">
      <c r="K589" s="110">
        <f t="shared" si="24"/>
        <v>0</v>
      </c>
      <c r="N589" s="53">
        <f t="shared" si="25"/>
        <v>0</v>
      </c>
      <c r="O589" s="53">
        <f t="shared" si="26"/>
        <v>0</v>
      </c>
    </row>
    <row r="590" spans="11:15" x14ac:dyDescent="0.3">
      <c r="K590" s="110">
        <f t="shared" si="24"/>
        <v>0</v>
      </c>
      <c r="N590" s="53">
        <f t="shared" si="25"/>
        <v>0</v>
      </c>
      <c r="O590" s="53">
        <f t="shared" si="26"/>
        <v>0</v>
      </c>
    </row>
    <row r="591" spans="11:15" x14ac:dyDescent="0.3">
      <c r="K591" s="110">
        <f t="shared" si="24"/>
        <v>0</v>
      </c>
      <c r="N591" s="53">
        <f t="shared" si="25"/>
        <v>0</v>
      </c>
      <c r="O591" s="53">
        <f t="shared" si="26"/>
        <v>0</v>
      </c>
    </row>
    <row r="592" spans="11:15" x14ac:dyDescent="0.3">
      <c r="K592" s="110">
        <f t="shared" ref="K592:K655" si="27">IF(MID(A592,1,5)&lt;&gt;"Total",H592-J592,0)</f>
        <v>0</v>
      </c>
      <c r="N592" s="53">
        <f t="shared" ref="N592:N655" si="28">IF(MID(A592,1,5)="Total",0,I592)</f>
        <v>0</v>
      </c>
      <c r="O592" s="53">
        <f t="shared" ref="O592:O655" si="29">IF(MID(A592,1,5)="Total",0,J592)</f>
        <v>0</v>
      </c>
    </row>
    <row r="593" spans="11:15" x14ac:dyDescent="0.3">
      <c r="K593" s="110">
        <f t="shared" si="27"/>
        <v>0</v>
      </c>
      <c r="N593" s="53">
        <f t="shared" si="28"/>
        <v>0</v>
      </c>
      <c r="O593" s="53">
        <f t="shared" si="29"/>
        <v>0</v>
      </c>
    </row>
    <row r="594" spans="11:15" x14ac:dyDescent="0.3">
      <c r="K594" s="110">
        <f t="shared" si="27"/>
        <v>0</v>
      </c>
      <c r="N594" s="53">
        <f t="shared" si="28"/>
        <v>0</v>
      </c>
      <c r="O594" s="53">
        <f t="shared" si="29"/>
        <v>0</v>
      </c>
    </row>
    <row r="595" spans="11:15" x14ac:dyDescent="0.3">
      <c r="K595" s="110">
        <f t="shared" si="27"/>
        <v>0</v>
      </c>
      <c r="N595" s="53">
        <f t="shared" si="28"/>
        <v>0</v>
      </c>
      <c r="O595" s="53">
        <f t="shared" si="29"/>
        <v>0</v>
      </c>
    </row>
    <row r="596" spans="11:15" x14ac:dyDescent="0.3">
      <c r="K596" s="110">
        <f t="shared" si="27"/>
        <v>0</v>
      </c>
      <c r="N596" s="53">
        <f t="shared" si="28"/>
        <v>0</v>
      </c>
      <c r="O596" s="53">
        <f t="shared" si="29"/>
        <v>0</v>
      </c>
    </row>
    <row r="597" spans="11:15" x14ac:dyDescent="0.3">
      <c r="K597" s="110">
        <f t="shared" si="27"/>
        <v>0</v>
      </c>
      <c r="N597" s="53">
        <f t="shared" si="28"/>
        <v>0</v>
      </c>
      <c r="O597" s="53">
        <f t="shared" si="29"/>
        <v>0</v>
      </c>
    </row>
    <row r="598" spans="11:15" x14ac:dyDescent="0.3">
      <c r="K598" s="110">
        <f t="shared" si="27"/>
        <v>0</v>
      </c>
      <c r="N598" s="53">
        <f t="shared" si="28"/>
        <v>0</v>
      </c>
      <c r="O598" s="53">
        <f t="shared" si="29"/>
        <v>0</v>
      </c>
    </row>
    <row r="599" spans="11:15" x14ac:dyDescent="0.3">
      <c r="K599" s="110">
        <f t="shared" si="27"/>
        <v>0</v>
      </c>
      <c r="N599" s="53">
        <f t="shared" si="28"/>
        <v>0</v>
      </c>
      <c r="O599" s="53">
        <f t="shared" si="29"/>
        <v>0</v>
      </c>
    </row>
    <row r="600" spans="11:15" x14ac:dyDescent="0.3">
      <c r="K600" s="110">
        <f t="shared" si="27"/>
        <v>0</v>
      </c>
      <c r="N600" s="53">
        <f t="shared" si="28"/>
        <v>0</v>
      </c>
      <c r="O600" s="53">
        <f t="shared" si="29"/>
        <v>0</v>
      </c>
    </row>
    <row r="601" spans="11:15" x14ac:dyDescent="0.3">
      <c r="K601" s="110">
        <f t="shared" si="27"/>
        <v>0</v>
      </c>
      <c r="N601" s="53">
        <f t="shared" si="28"/>
        <v>0</v>
      </c>
      <c r="O601" s="53">
        <f t="shared" si="29"/>
        <v>0</v>
      </c>
    </row>
    <row r="602" spans="11:15" x14ac:dyDescent="0.3">
      <c r="K602" s="110">
        <f t="shared" si="27"/>
        <v>0</v>
      </c>
      <c r="N602" s="53">
        <f t="shared" si="28"/>
        <v>0</v>
      </c>
      <c r="O602" s="53">
        <f t="shared" si="29"/>
        <v>0</v>
      </c>
    </row>
    <row r="603" spans="11:15" x14ac:dyDescent="0.3">
      <c r="K603" s="110">
        <f t="shared" si="27"/>
        <v>0</v>
      </c>
      <c r="N603" s="53">
        <f t="shared" si="28"/>
        <v>0</v>
      </c>
      <c r="O603" s="53">
        <f t="shared" si="29"/>
        <v>0</v>
      </c>
    </row>
    <row r="604" spans="11:15" x14ac:dyDescent="0.3">
      <c r="K604" s="110">
        <f t="shared" si="27"/>
        <v>0</v>
      </c>
      <c r="N604" s="53">
        <f t="shared" si="28"/>
        <v>0</v>
      </c>
      <c r="O604" s="53">
        <f t="shared" si="29"/>
        <v>0</v>
      </c>
    </row>
    <row r="605" spans="11:15" x14ac:dyDescent="0.3">
      <c r="K605" s="110">
        <f t="shared" si="27"/>
        <v>0</v>
      </c>
      <c r="N605" s="53">
        <f t="shared" si="28"/>
        <v>0</v>
      </c>
      <c r="O605" s="53">
        <f t="shared" si="29"/>
        <v>0</v>
      </c>
    </row>
    <row r="606" spans="11:15" x14ac:dyDescent="0.3">
      <c r="K606" s="110">
        <f t="shared" si="27"/>
        <v>0</v>
      </c>
      <c r="N606" s="53">
        <f t="shared" si="28"/>
        <v>0</v>
      </c>
      <c r="O606" s="53">
        <f t="shared" si="29"/>
        <v>0</v>
      </c>
    </row>
    <row r="607" spans="11:15" x14ac:dyDescent="0.3">
      <c r="K607" s="110">
        <f t="shared" si="27"/>
        <v>0</v>
      </c>
      <c r="N607" s="53">
        <f t="shared" si="28"/>
        <v>0</v>
      </c>
      <c r="O607" s="53">
        <f t="shared" si="29"/>
        <v>0</v>
      </c>
    </row>
    <row r="608" spans="11:15" x14ac:dyDescent="0.3">
      <c r="K608" s="110">
        <f t="shared" si="27"/>
        <v>0</v>
      </c>
      <c r="N608" s="53">
        <f t="shared" si="28"/>
        <v>0</v>
      </c>
      <c r="O608" s="53">
        <f t="shared" si="29"/>
        <v>0</v>
      </c>
    </row>
    <row r="609" spans="11:15" x14ac:dyDescent="0.3">
      <c r="K609" s="110">
        <f t="shared" si="27"/>
        <v>0</v>
      </c>
      <c r="N609" s="53">
        <f t="shared" si="28"/>
        <v>0</v>
      </c>
      <c r="O609" s="53">
        <f t="shared" si="29"/>
        <v>0</v>
      </c>
    </row>
    <row r="610" spans="11:15" x14ac:dyDescent="0.3">
      <c r="K610" s="110">
        <f t="shared" si="27"/>
        <v>0</v>
      </c>
      <c r="N610" s="53">
        <f t="shared" si="28"/>
        <v>0</v>
      </c>
      <c r="O610" s="53">
        <f t="shared" si="29"/>
        <v>0</v>
      </c>
    </row>
    <row r="611" spans="11:15" x14ac:dyDescent="0.3">
      <c r="K611" s="110">
        <f t="shared" si="27"/>
        <v>0</v>
      </c>
      <c r="N611" s="53">
        <f t="shared" si="28"/>
        <v>0</v>
      </c>
      <c r="O611" s="53">
        <f t="shared" si="29"/>
        <v>0</v>
      </c>
    </row>
    <row r="612" spans="11:15" x14ac:dyDescent="0.3">
      <c r="K612" s="110">
        <f t="shared" si="27"/>
        <v>0</v>
      </c>
      <c r="N612" s="53">
        <f t="shared" si="28"/>
        <v>0</v>
      </c>
      <c r="O612" s="53">
        <f t="shared" si="29"/>
        <v>0</v>
      </c>
    </row>
    <row r="613" spans="11:15" x14ac:dyDescent="0.3">
      <c r="K613" s="110">
        <f t="shared" si="27"/>
        <v>0</v>
      </c>
      <c r="N613" s="53">
        <f t="shared" si="28"/>
        <v>0</v>
      </c>
      <c r="O613" s="53">
        <f t="shared" si="29"/>
        <v>0</v>
      </c>
    </row>
    <row r="614" spans="11:15" x14ac:dyDescent="0.3">
      <c r="K614" s="110">
        <f t="shared" si="27"/>
        <v>0</v>
      </c>
      <c r="N614" s="53">
        <f t="shared" si="28"/>
        <v>0</v>
      </c>
      <c r="O614" s="53">
        <f t="shared" si="29"/>
        <v>0</v>
      </c>
    </row>
    <row r="615" spans="11:15" x14ac:dyDescent="0.3">
      <c r="K615" s="110">
        <f t="shared" si="27"/>
        <v>0</v>
      </c>
      <c r="N615" s="53">
        <f t="shared" si="28"/>
        <v>0</v>
      </c>
      <c r="O615" s="53">
        <f t="shared" si="29"/>
        <v>0</v>
      </c>
    </row>
    <row r="616" spans="11:15" x14ac:dyDescent="0.3">
      <c r="K616" s="110">
        <f t="shared" si="27"/>
        <v>0</v>
      </c>
      <c r="N616" s="53">
        <f t="shared" si="28"/>
        <v>0</v>
      </c>
      <c r="O616" s="53">
        <f t="shared" si="29"/>
        <v>0</v>
      </c>
    </row>
    <row r="617" spans="11:15" x14ac:dyDescent="0.3">
      <c r="K617" s="110">
        <f t="shared" si="27"/>
        <v>0</v>
      </c>
      <c r="N617" s="53">
        <f t="shared" si="28"/>
        <v>0</v>
      </c>
      <c r="O617" s="53">
        <f t="shared" si="29"/>
        <v>0</v>
      </c>
    </row>
    <row r="618" spans="11:15" x14ac:dyDescent="0.3">
      <c r="K618" s="110">
        <f t="shared" si="27"/>
        <v>0</v>
      </c>
      <c r="N618" s="53">
        <f t="shared" si="28"/>
        <v>0</v>
      </c>
      <c r="O618" s="53">
        <f t="shared" si="29"/>
        <v>0</v>
      </c>
    </row>
    <row r="619" spans="11:15" x14ac:dyDescent="0.3">
      <c r="K619" s="110">
        <f t="shared" si="27"/>
        <v>0</v>
      </c>
      <c r="N619" s="53">
        <f t="shared" si="28"/>
        <v>0</v>
      </c>
      <c r="O619" s="53">
        <f t="shared" si="29"/>
        <v>0</v>
      </c>
    </row>
    <row r="620" spans="11:15" x14ac:dyDescent="0.3">
      <c r="K620" s="110">
        <f t="shared" si="27"/>
        <v>0</v>
      </c>
      <c r="N620" s="53">
        <f t="shared" si="28"/>
        <v>0</v>
      </c>
      <c r="O620" s="53">
        <f t="shared" si="29"/>
        <v>0</v>
      </c>
    </row>
    <row r="621" spans="11:15" x14ac:dyDescent="0.3">
      <c r="K621" s="110">
        <f t="shared" si="27"/>
        <v>0</v>
      </c>
      <c r="N621" s="53">
        <f t="shared" si="28"/>
        <v>0</v>
      </c>
      <c r="O621" s="53">
        <f t="shared" si="29"/>
        <v>0</v>
      </c>
    </row>
    <row r="622" spans="11:15" x14ac:dyDescent="0.3">
      <c r="K622" s="110">
        <f t="shared" si="27"/>
        <v>0</v>
      </c>
      <c r="N622" s="53">
        <f t="shared" si="28"/>
        <v>0</v>
      </c>
      <c r="O622" s="53">
        <f t="shared" si="29"/>
        <v>0</v>
      </c>
    </row>
    <row r="623" spans="11:15" x14ac:dyDescent="0.3">
      <c r="K623" s="110">
        <f t="shared" si="27"/>
        <v>0</v>
      </c>
      <c r="N623" s="53">
        <f t="shared" si="28"/>
        <v>0</v>
      </c>
      <c r="O623" s="53">
        <f t="shared" si="29"/>
        <v>0</v>
      </c>
    </row>
    <row r="624" spans="11:15" x14ac:dyDescent="0.3">
      <c r="K624" s="110">
        <f t="shared" si="27"/>
        <v>0</v>
      </c>
      <c r="N624" s="53">
        <f t="shared" si="28"/>
        <v>0</v>
      </c>
      <c r="O624" s="53">
        <f t="shared" si="29"/>
        <v>0</v>
      </c>
    </row>
    <row r="625" spans="11:15" x14ac:dyDescent="0.3">
      <c r="K625" s="110">
        <f t="shared" si="27"/>
        <v>0</v>
      </c>
      <c r="N625" s="53">
        <f t="shared" si="28"/>
        <v>0</v>
      </c>
      <c r="O625" s="53">
        <f t="shared" si="29"/>
        <v>0</v>
      </c>
    </row>
    <row r="626" spans="11:15" x14ac:dyDescent="0.3">
      <c r="K626" s="110">
        <f t="shared" si="27"/>
        <v>0</v>
      </c>
      <c r="N626" s="53">
        <f t="shared" si="28"/>
        <v>0</v>
      </c>
      <c r="O626" s="53">
        <f t="shared" si="29"/>
        <v>0</v>
      </c>
    </row>
    <row r="627" spans="11:15" x14ac:dyDescent="0.3">
      <c r="K627" s="110">
        <f t="shared" si="27"/>
        <v>0</v>
      </c>
      <c r="N627" s="53">
        <f t="shared" si="28"/>
        <v>0</v>
      </c>
      <c r="O627" s="53">
        <f t="shared" si="29"/>
        <v>0</v>
      </c>
    </row>
    <row r="628" spans="11:15" x14ac:dyDescent="0.3">
      <c r="K628" s="110">
        <f t="shared" si="27"/>
        <v>0</v>
      </c>
      <c r="N628" s="53">
        <f t="shared" si="28"/>
        <v>0</v>
      </c>
      <c r="O628" s="53">
        <f t="shared" si="29"/>
        <v>0</v>
      </c>
    </row>
    <row r="629" spans="11:15" x14ac:dyDescent="0.3">
      <c r="K629" s="110">
        <f t="shared" si="27"/>
        <v>0</v>
      </c>
      <c r="N629" s="53">
        <f t="shared" si="28"/>
        <v>0</v>
      </c>
      <c r="O629" s="53">
        <f t="shared" si="29"/>
        <v>0</v>
      </c>
    </row>
    <row r="630" spans="11:15" x14ac:dyDescent="0.3">
      <c r="K630" s="110">
        <f t="shared" si="27"/>
        <v>0</v>
      </c>
      <c r="N630" s="53">
        <f t="shared" si="28"/>
        <v>0</v>
      </c>
      <c r="O630" s="53">
        <f t="shared" si="29"/>
        <v>0</v>
      </c>
    </row>
    <row r="631" spans="11:15" x14ac:dyDescent="0.3">
      <c r="K631" s="110">
        <f t="shared" si="27"/>
        <v>0</v>
      </c>
      <c r="N631" s="53">
        <f t="shared" si="28"/>
        <v>0</v>
      </c>
      <c r="O631" s="53">
        <f t="shared" si="29"/>
        <v>0</v>
      </c>
    </row>
    <row r="632" spans="11:15" x14ac:dyDescent="0.3">
      <c r="K632" s="110">
        <f t="shared" si="27"/>
        <v>0</v>
      </c>
      <c r="N632" s="53">
        <f t="shared" si="28"/>
        <v>0</v>
      </c>
      <c r="O632" s="53">
        <f t="shared" si="29"/>
        <v>0</v>
      </c>
    </row>
    <row r="633" spans="11:15" x14ac:dyDescent="0.3">
      <c r="K633" s="110">
        <f t="shared" si="27"/>
        <v>0</v>
      </c>
      <c r="N633" s="53">
        <f t="shared" si="28"/>
        <v>0</v>
      </c>
      <c r="O633" s="53">
        <f t="shared" si="29"/>
        <v>0</v>
      </c>
    </row>
    <row r="634" spans="11:15" x14ac:dyDescent="0.3">
      <c r="K634" s="110">
        <f t="shared" si="27"/>
        <v>0</v>
      </c>
      <c r="N634" s="53">
        <f t="shared" si="28"/>
        <v>0</v>
      </c>
      <c r="O634" s="53">
        <f t="shared" si="29"/>
        <v>0</v>
      </c>
    </row>
    <row r="635" spans="11:15" x14ac:dyDescent="0.3">
      <c r="K635" s="110">
        <f t="shared" si="27"/>
        <v>0</v>
      </c>
      <c r="N635" s="53">
        <f t="shared" si="28"/>
        <v>0</v>
      </c>
      <c r="O635" s="53">
        <f t="shared" si="29"/>
        <v>0</v>
      </c>
    </row>
    <row r="636" spans="11:15" x14ac:dyDescent="0.3">
      <c r="K636" s="110">
        <f t="shared" si="27"/>
        <v>0</v>
      </c>
      <c r="N636" s="53">
        <f t="shared" si="28"/>
        <v>0</v>
      </c>
      <c r="O636" s="53">
        <f t="shared" si="29"/>
        <v>0</v>
      </c>
    </row>
    <row r="637" spans="11:15" x14ac:dyDescent="0.3">
      <c r="K637" s="110">
        <f t="shared" si="27"/>
        <v>0</v>
      </c>
      <c r="N637" s="53">
        <f t="shared" si="28"/>
        <v>0</v>
      </c>
      <c r="O637" s="53">
        <f t="shared" si="29"/>
        <v>0</v>
      </c>
    </row>
    <row r="638" spans="11:15" x14ac:dyDescent="0.3">
      <c r="K638" s="110">
        <f t="shared" si="27"/>
        <v>0</v>
      </c>
      <c r="N638" s="53">
        <f t="shared" si="28"/>
        <v>0</v>
      </c>
      <c r="O638" s="53">
        <f t="shared" si="29"/>
        <v>0</v>
      </c>
    </row>
    <row r="639" spans="11:15" x14ac:dyDescent="0.3">
      <c r="K639" s="110">
        <f t="shared" si="27"/>
        <v>0</v>
      </c>
      <c r="N639" s="53">
        <f t="shared" si="28"/>
        <v>0</v>
      </c>
      <c r="O639" s="53">
        <f t="shared" si="29"/>
        <v>0</v>
      </c>
    </row>
    <row r="640" spans="11:15" x14ac:dyDescent="0.3">
      <c r="K640" s="110">
        <f t="shared" si="27"/>
        <v>0</v>
      </c>
      <c r="N640" s="53">
        <f t="shared" si="28"/>
        <v>0</v>
      </c>
      <c r="O640" s="53">
        <f t="shared" si="29"/>
        <v>0</v>
      </c>
    </row>
    <row r="641" spans="11:15" x14ac:dyDescent="0.3">
      <c r="K641" s="110">
        <f t="shared" si="27"/>
        <v>0</v>
      </c>
      <c r="N641" s="53">
        <f t="shared" si="28"/>
        <v>0</v>
      </c>
      <c r="O641" s="53">
        <f t="shared" si="29"/>
        <v>0</v>
      </c>
    </row>
    <row r="642" spans="11:15" x14ac:dyDescent="0.3">
      <c r="K642" s="110">
        <f t="shared" si="27"/>
        <v>0</v>
      </c>
      <c r="N642" s="53">
        <f t="shared" si="28"/>
        <v>0</v>
      </c>
      <c r="O642" s="53">
        <f t="shared" si="29"/>
        <v>0</v>
      </c>
    </row>
    <row r="643" spans="11:15" x14ac:dyDescent="0.3">
      <c r="K643" s="110">
        <f t="shared" si="27"/>
        <v>0</v>
      </c>
      <c r="N643" s="53">
        <f t="shared" si="28"/>
        <v>0</v>
      </c>
      <c r="O643" s="53">
        <f t="shared" si="29"/>
        <v>0</v>
      </c>
    </row>
    <row r="644" spans="11:15" x14ac:dyDescent="0.3">
      <c r="K644" s="110">
        <f t="shared" si="27"/>
        <v>0</v>
      </c>
      <c r="N644" s="53">
        <f t="shared" si="28"/>
        <v>0</v>
      </c>
      <c r="O644" s="53">
        <f t="shared" si="29"/>
        <v>0</v>
      </c>
    </row>
    <row r="645" spans="11:15" x14ac:dyDescent="0.3">
      <c r="K645" s="110">
        <f t="shared" si="27"/>
        <v>0</v>
      </c>
      <c r="N645" s="53">
        <f t="shared" si="28"/>
        <v>0</v>
      </c>
      <c r="O645" s="53">
        <f t="shared" si="29"/>
        <v>0</v>
      </c>
    </row>
    <row r="646" spans="11:15" x14ac:dyDescent="0.3">
      <c r="K646" s="110">
        <f t="shared" si="27"/>
        <v>0</v>
      </c>
      <c r="N646" s="53">
        <f t="shared" si="28"/>
        <v>0</v>
      </c>
      <c r="O646" s="53">
        <f t="shared" si="29"/>
        <v>0</v>
      </c>
    </row>
    <row r="647" spans="11:15" x14ac:dyDescent="0.3">
      <c r="K647" s="110">
        <f t="shared" si="27"/>
        <v>0</v>
      </c>
      <c r="N647" s="53">
        <f t="shared" si="28"/>
        <v>0</v>
      </c>
      <c r="O647" s="53">
        <f t="shared" si="29"/>
        <v>0</v>
      </c>
    </row>
    <row r="648" spans="11:15" x14ac:dyDescent="0.3">
      <c r="K648" s="110">
        <f t="shared" si="27"/>
        <v>0</v>
      </c>
      <c r="N648" s="53">
        <f t="shared" si="28"/>
        <v>0</v>
      </c>
      <c r="O648" s="53">
        <f t="shared" si="29"/>
        <v>0</v>
      </c>
    </row>
    <row r="649" spans="11:15" x14ac:dyDescent="0.3">
      <c r="K649" s="110">
        <f t="shared" si="27"/>
        <v>0</v>
      </c>
      <c r="N649" s="53">
        <f t="shared" si="28"/>
        <v>0</v>
      </c>
      <c r="O649" s="53">
        <f t="shared" si="29"/>
        <v>0</v>
      </c>
    </row>
    <row r="650" spans="11:15" x14ac:dyDescent="0.3">
      <c r="K650" s="110">
        <f t="shared" si="27"/>
        <v>0</v>
      </c>
      <c r="N650" s="53">
        <f t="shared" si="28"/>
        <v>0</v>
      </c>
      <c r="O650" s="53">
        <f t="shared" si="29"/>
        <v>0</v>
      </c>
    </row>
    <row r="651" spans="11:15" x14ac:dyDescent="0.3">
      <c r="K651" s="110">
        <f t="shared" si="27"/>
        <v>0</v>
      </c>
      <c r="N651" s="53">
        <f t="shared" si="28"/>
        <v>0</v>
      </c>
      <c r="O651" s="53">
        <f t="shared" si="29"/>
        <v>0</v>
      </c>
    </row>
    <row r="652" spans="11:15" x14ac:dyDescent="0.3">
      <c r="K652" s="110">
        <f t="shared" si="27"/>
        <v>0</v>
      </c>
      <c r="N652" s="53">
        <f t="shared" si="28"/>
        <v>0</v>
      </c>
      <c r="O652" s="53">
        <f t="shared" si="29"/>
        <v>0</v>
      </c>
    </row>
    <row r="653" spans="11:15" x14ac:dyDescent="0.3">
      <c r="K653" s="110">
        <f t="shared" si="27"/>
        <v>0</v>
      </c>
      <c r="N653" s="53">
        <f t="shared" si="28"/>
        <v>0</v>
      </c>
      <c r="O653" s="53">
        <f t="shared" si="29"/>
        <v>0</v>
      </c>
    </row>
    <row r="654" spans="11:15" x14ac:dyDescent="0.3">
      <c r="K654" s="110">
        <f t="shared" si="27"/>
        <v>0</v>
      </c>
      <c r="N654" s="53">
        <f t="shared" si="28"/>
        <v>0</v>
      </c>
      <c r="O654" s="53">
        <f t="shared" si="29"/>
        <v>0</v>
      </c>
    </row>
    <row r="655" spans="11:15" x14ac:dyDescent="0.3">
      <c r="K655" s="110">
        <f t="shared" si="27"/>
        <v>0</v>
      </c>
      <c r="N655" s="53">
        <f t="shared" si="28"/>
        <v>0</v>
      </c>
      <c r="O655" s="53">
        <f t="shared" si="29"/>
        <v>0</v>
      </c>
    </row>
    <row r="656" spans="11:15" x14ac:dyDescent="0.3">
      <c r="K656" s="110">
        <f t="shared" ref="K656:K719" si="30">IF(MID(A656,1,5)&lt;&gt;"Total",H656-J656,0)</f>
        <v>0</v>
      </c>
      <c r="N656" s="53">
        <f t="shared" ref="N656:N719" si="31">IF(MID(A656,1,5)="Total",0,I656)</f>
        <v>0</v>
      </c>
      <c r="O656" s="53">
        <f t="shared" ref="O656:O719" si="32">IF(MID(A656,1,5)="Total",0,J656)</f>
        <v>0</v>
      </c>
    </row>
    <row r="657" spans="11:15" x14ac:dyDescent="0.3">
      <c r="K657" s="110">
        <f t="shared" si="30"/>
        <v>0</v>
      </c>
      <c r="N657" s="53">
        <f t="shared" si="31"/>
        <v>0</v>
      </c>
      <c r="O657" s="53">
        <f t="shared" si="32"/>
        <v>0</v>
      </c>
    </row>
    <row r="658" spans="11:15" x14ac:dyDescent="0.3">
      <c r="K658" s="110">
        <f t="shared" si="30"/>
        <v>0</v>
      </c>
      <c r="N658" s="53">
        <f t="shared" si="31"/>
        <v>0</v>
      </c>
      <c r="O658" s="53">
        <f t="shared" si="32"/>
        <v>0</v>
      </c>
    </row>
    <row r="659" spans="11:15" x14ac:dyDescent="0.3">
      <c r="K659" s="110">
        <f t="shared" si="30"/>
        <v>0</v>
      </c>
      <c r="N659" s="53">
        <f t="shared" si="31"/>
        <v>0</v>
      </c>
      <c r="O659" s="53">
        <f t="shared" si="32"/>
        <v>0</v>
      </c>
    </row>
    <row r="660" spans="11:15" x14ac:dyDescent="0.3">
      <c r="K660" s="110">
        <f t="shared" si="30"/>
        <v>0</v>
      </c>
      <c r="N660" s="53">
        <f t="shared" si="31"/>
        <v>0</v>
      </c>
      <c r="O660" s="53">
        <f t="shared" si="32"/>
        <v>0</v>
      </c>
    </row>
    <row r="661" spans="11:15" x14ac:dyDescent="0.3">
      <c r="K661" s="110">
        <f t="shared" si="30"/>
        <v>0</v>
      </c>
      <c r="N661" s="53">
        <f t="shared" si="31"/>
        <v>0</v>
      </c>
      <c r="O661" s="53">
        <f t="shared" si="32"/>
        <v>0</v>
      </c>
    </row>
    <row r="662" spans="11:15" x14ac:dyDescent="0.3">
      <c r="K662" s="110">
        <f t="shared" si="30"/>
        <v>0</v>
      </c>
      <c r="N662" s="53">
        <f t="shared" si="31"/>
        <v>0</v>
      </c>
      <c r="O662" s="53">
        <f t="shared" si="32"/>
        <v>0</v>
      </c>
    </row>
    <row r="663" spans="11:15" x14ac:dyDescent="0.3">
      <c r="K663" s="110">
        <f t="shared" si="30"/>
        <v>0</v>
      </c>
      <c r="N663" s="53">
        <f t="shared" si="31"/>
        <v>0</v>
      </c>
      <c r="O663" s="53">
        <f t="shared" si="32"/>
        <v>0</v>
      </c>
    </row>
    <row r="664" spans="11:15" x14ac:dyDescent="0.3">
      <c r="K664" s="110">
        <f t="shared" si="30"/>
        <v>0</v>
      </c>
      <c r="N664" s="53">
        <f t="shared" si="31"/>
        <v>0</v>
      </c>
      <c r="O664" s="53">
        <f t="shared" si="32"/>
        <v>0</v>
      </c>
    </row>
    <row r="665" spans="11:15" x14ac:dyDescent="0.3">
      <c r="K665" s="110">
        <f t="shared" si="30"/>
        <v>0</v>
      </c>
      <c r="N665" s="53">
        <f t="shared" si="31"/>
        <v>0</v>
      </c>
      <c r="O665" s="53">
        <f t="shared" si="32"/>
        <v>0</v>
      </c>
    </row>
    <row r="666" spans="11:15" x14ac:dyDescent="0.3">
      <c r="K666" s="110">
        <f t="shared" si="30"/>
        <v>0</v>
      </c>
      <c r="N666" s="53">
        <f t="shared" si="31"/>
        <v>0</v>
      </c>
      <c r="O666" s="53">
        <f t="shared" si="32"/>
        <v>0</v>
      </c>
    </row>
    <row r="667" spans="11:15" x14ac:dyDescent="0.3">
      <c r="K667" s="110">
        <f t="shared" si="30"/>
        <v>0</v>
      </c>
      <c r="N667" s="53">
        <f t="shared" si="31"/>
        <v>0</v>
      </c>
      <c r="O667" s="53">
        <f t="shared" si="32"/>
        <v>0</v>
      </c>
    </row>
    <row r="668" spans="11:15" x14ac:dyDescent="0.3">
      <c r="K668" s="110">
        <f t="shared" si="30"/>
        <v>0</v>
      </c>
      <c r="N668" s="53">
        <f t="shared" si="31"/>
        <v>0</v>
      </c>
      <c r="O668" s="53">
        <f t="shared" si="32"/>
        <v>0</v>
      </c>
    </row>
    <row r="669" spans="11:15" x14ac:dyDescent="0.3">
      <c r="K669" s="110">
        <f t="shared" si="30"/>
        <v>0</v>
      </c>
      <c r="N669" s="53">
        <f t="shared" si="31"/>
        <v>0</v>
      </c>
      <c r="O669" s="53">
        <f t="shared" si="32"/>
        <v>0</v>
      </c>
    </row>
    <row r="670" spans="11:15" x14ac:dyDescent="0.3">
      <c r="K670" s="110">
        <f t="shared" si="30"/>
        <v>0</v>
      </c>
      <c r="N670" s="53">
        <f t="shared" si="31"/>
        <v>0</v>
      </c>
      <c r="O670" s="53">
        <f t="shared" si="32"/>
        <v>0</v>
      </c>
    </row>
    <row r="671" spans="11:15" x14ac:dyDescent="0.3">
      <c r="K671" s="110">
        <f t="shared" si="30"/>
        <v>0</v>
      </c>
      <c r="N671" s="53">
        <f t="shared" si="31"/>
        <v>0</v>
      </c>
      <c r="O671" s="53">
        <f t="shared" si="32"/>
        <v>0</v>
      </c>
    </row>
    <row r="672" spans="11:15" x14ac:dyDescent="0.3">
      <c r="K672" s="110">
        <f t="shared" si="30"/>
        <v>0</v>
      </c>
      <c r="N672" s="53">
        <f t="shared" si="31"/>
        <v>0</v>
      </c>
      <c r="O672" s="53">
        <f t="shared" si="32"/>
        <v>0</v>
      </c>
    </row>
    <row r="673" spans="11:15" x14ac:dyDescent="0.3">
      <c r="K673" s="110">
        <f t="shared" si="30"/>
        <v>0</v>
      </c>
      <c r="N673" s="53">
        <f t="shared" si="31"/>
        <v>0</v>
      </c>
      <c r="O673" s="53">
        <f t="shared" si="32"/>
        <v>0</v>
      </c>
    </row>
    <row r="674" spans="11:15" x14ac:dyDescent="0.3">
      <c r="K674" s="110">
        <f t="shared" si="30"/>
        <v>0</v>
      </c>
      <c r="N674" s="53">
        <f t="shared" si="31"/>
        <v>0</v>
      </c>
      <c r="O674" s="53">
        <f t="shared" si="32"/>
        <v>0</v>
      </c>
    </row>
    <row r="675" spans="11:15" x14ac:dyDescent="0.3">
      <c r="K675" s="110">
        <f t="shared" si="30"/>
        <v>0</v>
      </c>
      <c r="N675" s="53">
        <f t="shared" si="31"/>
        <v>0</v>
      </c>
      <c r="O675" s="53">
        <f t="shared" si="32"/>
        <v>0</v>
      </c>
    </row>
    <row r="676" spans="11:15" x14ac:dyDescent="0.3">
      <c r="K676" s="110">
        <f t="shared" si="30"/>
        <v>0</v>
      </c>
      <c r="N676" s="53">
        <f t="shared" si="31"/>
        <v>0</v>
      </c>
      <c r="O676" s="53">
        <f t="shared" si="32"/>
        <v>0</v>
      </c>
    </row>
    <row r="677" spans="11:15" x14ac:dyDescent="0.3">
      <c r="K677" s="110">
        <f t="shared" si="30"/>
        <v>0</v>
      </c>
      <c r="N677" s="53">
        <f t="shared" si="31"/>
        <v>0</v>
      </c>
      <c r="O677" s="53">
        <f t="shared" si="32"/>
        <v>0</v>
      </c>
    </row>
    <row r="678" spans="11:15" x14ac:dyDescent="0.3">
      <c r="K678" s="110">
        <f t="shared" si="30"/>
        <v>0</v>
      </c>
      <c r="N678" s="53">
        <f t="shared" si="31"/>
        <v>0</v>
      </c>
      <c r="O678" s="53">
        <f t="shared" si="32"/>
        <v>0</v>
      </c>
    </row>
    <row r="679" spans="11:15" x14ac:dyDescent="0.3">
      <c r="K679" s="110">
        <f t="shared" si="30"/>
        <v>0</v>
      </c>
      <c r="N679" s="53">
        <f t="shared" si="31"/>
        <v>0</v>
      </c>
      <c r="O679" s="53">
        <f t="shared" si="32"/>
        <v>0</v>
      </c>
    </row>
    <row r="680" spans="11:15" x14ac:dyDescent="0.3">
      <c r="K680" s="110">
        <f t="shared" si="30"/>
        <v>0</v>
      </c>
      <c r="N680" s="53">
        <f t="shared" si="31"/>
        <v>0</v>
      </c>
      <c r="O680" s="53">
        <f t="shared" si="32"/>
        <v>0</v>
      </c>
    </row>
    <row r="681" spans="11:15" x14ac:dyDescent="0.3">
      <c r="K681" s="110">
        <f t="shared" si="30"/>
        <v>0</v>
      </c>
      <c r="N681" s="53">
        <f t="shared" si="31"/>
        <v>0</v>
      </c>
      <c r="O681" s="53">
        <f t="shared" si="32"/>
        <v>0</v>
      </c>
    </row>
    <row r="682" spans="11:15" x14ac:dyDescent="0.3">
      <c r="K682" s="110">
        <f t="shared" si="30"/>
        <v>0</v>
      </c>
      <c r="N682" s="53">
        <f t="shared" si="31"/>
        <v>0</v>
      </c>
      <c r="O682" s="53">
        <f t="shared" si="32"/>
        <v>0</v>
      </c>
    </row>
    <row r="683" spans="11:15" x14ac:dyDescent="0.3">
      <c r="K683" s="110">
        <f t="shared" si="30"/>
        <v>0</v>
      </c>
      <c r="N683" s="53">
        <f t="shared" si="31"/>
        <v>0</v>
      </c>
      <c r="O683" s="53">
        <f t="shared" si="32"/>
        <v>0</v>
      </c>
    </row>
    <row r="684" spans="11:15" x14ac:dyDescent="0.3">
      <c r="K684" s="110">
        <f t="shared" si="30"/>
        <v>0</v>
      </c>
      <c r="N684" s="53">
        <f t="shared" si="31"/>
        <v>0</v>
      </c>
      <c r="O684" s="53">
        <f t="shared" si="32"/>
        <v>0</v>
      </c>
    </row>
    <row r="685" spans="11:15" x14ac:dyDescent="0.3">
      <c r="K685" s="110">
        <f t="shared" si="30"/>
        <v>0</v>
      </c>
      <c r="N685" s="53">
        <f t="shared" si="31"/>
        <v>0</v>
      </c>
      <c r="O685" s="53">
        <f t="shared" si="32"/>
        <v>0</v>
      </c>
    </row>
    <row r="686" spans="11:15" x14ac:dyDescent="0.3">
      <c r="K686" s="110">
        <f t="shared" si="30"/>
        <v>0</v>
      </c>
      <c r="N686" s="53">
        <f t="shared" si="31"/>
        <v>0</v>
      </c>
      <c r="O686" s="53">
        <f t="shared" si="32"/>
        <v>0</v>
      </c>
    </row>
    <row r="687" spans="11:15" x14ac:dyDescent="0.3">
      <c r="K687" s="110">
        <f t="shared" si="30"/>
        <v>0</v>
      </c>
      <c r="N687" s="53">
        <f t="shared" si="31"/>
        <v>0</v>
      </c>
      <c r="O687" s="53">
        <f t="shared" si="32"/>
        <v>0</v>
      </c>
    </row>
    <row r="688" spans="11:15" x14ac:dyDescent="0.3">
      <c r="K688" s="110">
        <f t="shared" si="30"/>
        <v>0</v>
      </c>
      <c r="N688" s="53">
        <f t="shared" si="31"/>
        <v>0</v>
      </c>
      <c r="O688" s="53">
        <f t="shared" si="32"/>
        <v>0</v>
      </c>
    </row>
    <row r="689" spans="11:15" x14ac:dyDescent="0.3">
      <c r="K689" s="110">
        <f t="shared" si="30"/>
        <v>0</v>
      </c>
      <c r="N689" s="53">
        <f t="shared" si="31"/>
        <v>0</v>
      </c>
      <c r="O689" s="53">
        <f t="shared" si="32"/>
        <v>0</v>
      </c>
    </row>
    <row r="690" spans="11:15" x14ac:dyDescent="0.3">
      <c r="K690" s="110">
        <f t="shared" si="30"/>
        <v>0</v>
      </c>
      <c r="N690" s="53">
        <f t="shared" si="31"/>
        <v>0</v>
      </c>
      <c r="O690" s="53">
        <f t="shared" si="32"/>
        <v>0</v>
      </c>
    </row>
    <row r="691" spans="11:15" x14ac:dyDescent="0.3">
      <c r="K691" s="110">
        <f t="shared" si="30"/>
        <v>0</v>
      </c>
      <c r="N691" s="53">
        <f t="shared" si="31"/>
        <v>0</v>
      </c>
      <c r="O691" s="53">
        <f t="shared" si="32"/>
        <v>0</v>
      </c>
    </row>
    <row r="692" spans="11:15" x14ac:dyDescent="0.3">
      <c r="K692" s="110">
        <f t="shared" si="30"/>
        <v>0</v>
      </c>
      <c r="N692" s="53">
        <f t="shared" si="31"/>
        <v>0</v>
      </c>
      <c r="O692" s="53">
        <f t="shared" si="32"/>
        <v>0</v>
      </c>
    </row>
    <row r="693" spans="11:15" x14ac:dyDescent="0.3">
      <c r="K693" s="110">
        <f t="shared" si="30"/>
        <v>0</v>
      </c>
      <c r="N693" s="53">
        <f t="shared" si="31"/>
        <v>0</v>
      </c>
      <c r="O693" s="53">
        <f t="shared" si="32"/>
        <v>0</v>
      </c>
    </row>
    <row r="694" spans="11:15" x14ac:dyDescent="0.3">
      <c r="K694" s="110">
        <f t="shared" si="30"/>
        <v>0</v>
      </c>
      <c r="N694" s="53">
        <f t="shared" si="31"/>
        <v>0</v>
      </c>
      <c r="O694" s="53">
        <f t="shared" si="32"/>
        <v>0</v>
      </c>
    </row>
    <row r="695" spans="11:15" x14ac:dyDescent="0.3">
      <c r="K695" s="110">
        <f t="shared" si="30"/>
        <v>0</v>
      </c>
      <c r="N695" s="53">
        <f t="shared" si="31"/>
        <v>0</v>
      </c>
      <c r="O695" s="53">
        <f t="shared" si="32"/>
        <v>0</v>
      </c>
    </row>
    <row r="696" spans="11:15" x14ac:dyDescent="0.3">
      <c r="K696" s="110">
        <f t="shared" si="30"/>
        <v>0</v>
      </c>
      <c r="N696" s="53">
        <f t="shared" si="31"/>
        <v>0</v>
      </c>
      <c r="O696" s="53">
        <f t="shared" si="32"/>
        <v>0</v>
      </c>
    </row>
    <row r="697" spans="11:15" x14ac:dyDescent="0.3">
      <c r="K697" s="110">
        <f t="shared" si="30"/>
        <v>0</v>
      </c>
      <c r="N697" s="53">
        <f t="shared" si="31"/>
        <v>0</v>
      </c>
      <c r="O697" s="53">
        <f t="shared" si="32"/>
        <v>0</v>
      </c>
    </row>
    <row r="698" spans="11:15" x14ac:dyDescent="0.3">
      <c r="K698" s="110">
        <f t="shared" si="30"/>
        <v>0</v>
      </c>
      <c r="N698" s="53">
        <f t="shared" si="31"/>
        <v>0</v>
      </c>
      <c r="O698" s="53">
        <f t="shared" si="32"/>
        <v>0</v>
      </c>
    </row>
    <row r="699" spans="11:15" x14ac:dyDescent="0.3">
      <c r="K699" s="110">
        <f t="shared" si="30"/>
        <v>0</v>
      </c>
      <c r="N699" s="53">
        <f t="shared" si="31"/>
        <v>0</v>
      </c>
      <c r="O699" s="53">
        <f t="shared" si="32"/>
        <v>0</v>
      </c>
    </row>
    <row r="700" spans="11:15" x14ac:dyDescent="0.3">
      <c r="K700" s="110">
        <f t="shared" si="30"/>
        <v>0</v>
      </c>
      <c r="N700" s="53">
        <f t="shared" si="31"/>
        <v>0</v>
      </c>
      <c r="O700" s="53">
        <f t="shared" si="32"/>
        <v>0</v>
      </c>
    </row>
    <row r="701" spans="11:15" x14ac:dyDescent="0.3">
      <c r="K701" s="110">
        <f t="shared" si="30"/>
        <v>0</v>
      </c>
      <c r="N701" s="53">
        <f t="shared" si="31"/>
        <v>0</v>
      </c>
      <c r="O701" s="53">
        <f t="shared" si="32"/>
        <v>0</v>
      </c>
    </row>
    <row r="702" spans="11:15" x14ac:dyDescent="0.3">
      <c r="K702" s="110">
        <f t="shared" si="30"/>
        <v>0</v>
      </c>
      <c r="N702" s="53">
        <f t="shared" si="31"/>
        <v>0</v>
      </c>
      <c r="O702" s="53">
        <f t="shared" si="32"/>
        <v>0</v>
      </c>
    </row>
    <row r="703" spans="11:15" x14ac:dyDescent="0.3">
      <c r="K703" s="110">
        <f t="shared" si="30"/>
        <v>0</v>
      </c>
      <c r="N703" s="53">
        <f t="shared" si="31"/>
        <v>0</v>
      </c>
      <c r="O703" s="53">
        <f t="shared" si="32"/>
        <v>0</v>
      </c>
    </row>
    <row r="704" spans="11:15" x14ac:dyDescent="0.3">
      <c r="K704" s="110">
        <f t="shared" si="30"/>
        <v>0</v>
      </c>
      <c r="N704" s="53">
        <f t="shared" si="31"/>
        <v>0</v>
      </c>
      <c r="O704" s="53">
        <f t="shared" si="32"/>
        <v>0</v>
      </c>
    </row>
    <row r="705" spans="11:15" x14ac:dyDescent="0.3">
      <c r="K705" s="110">
        <f t="shared" si="30"/>
        <v>0</v>
      </c>
      <c r="N705" s="53">
        <f t="shared" si="31"/>
        <v>0</v>
      </c>
      <c r="O705" s="53">
        <f t="shared" si="32"/>
        <v>0</v>
      </c>
    </row>
    <row r="706" spans="11:15" x14ac:dyDescent="0.3">
      <c r="K706" s="110">
        <f t="shared" si="30"/>
        <v>0</v>
      </c>
      <c r="N706" s="53">
        <f t="shared" si="31"/>
        <v>0</v>
      </c>
      <c r="O706" s="53">
        <f t="shared" si="32"/>
        <v>0</v>
      </c>
    </row>
    <row r="707" spans="11:15" x14ac:dyDescent="0.3">
      <c r="K707" s="110">
        <f t="shared" si="30"/>
        <v>0</v>
      </c>
      <c r="N707" s="53">
        <f t="shared" si="31"/>
        <v>0</v>
      </c>
      <c r="O707" s="53">
        <f t="shared" si="32"/>
        <v>0</v>
      </c>
    </row>
    <row r="708" spans="11:15" x14ac:dyDescent="0.3">
      <c r="K708" s="110">
        <f t="shared" si="30"/>
        <v>0</v>
      </c>
      <c r="N708" s="53">
        <f t="shared" si="31"/>
        <v>0</v>
      </c>
      <c r="O708" s="53">
        <f t="shared" si="32"/>
        <v>0</v>
      </c>
    </row>
    <row r="709" spans="11:15" x14ac:dyDescent="0.3">
      <c r="K709" s="110">
        <f t="shared" si="30"/>
        <v>0</v>
      </c>
      <c r="N709" s="53">
        <f t="shared" si="31"/>
        <v>0</v>
      </c>
      <c r="O709" s="53">
        <f t="shared" si="32"/>
        <v>0</v>
      </c>
    </row>
    <row r="710" spans="11:15" x14ac:dyDescent="0.3">
      <c r="K710" s="110">
        <f t="shared" si="30"/>
        <v>0</v>
      </c>
      <c r="N710" s="53">
        <f t="shared" si="31"/>
        <v>0</v>
      </c>
      <c r="O710" s="53">
        <f t="shared" si="32"/>
        <v>0</v>
      </c>
    </row>
    <row r="711" spans="11:15" x14ac:dyDescent="0.3">
      <c r="K711" s="110">
        <f t="shared" si="30"/>
        <v>0</v>
      </c>
      <c r="N711" s="53">
        <f t="shared" si="31"/>
        <v>0</v>
      </c>
      <c r="O711" s="53">
        <f t="shared" si="32"/>
        <v>0</v>
      </c>
    </row>
    <row r="712" spans="11:15" x14ac:dyDescent="0.3">
      <c r="K712" s="110">
        <f t="shared" si="30"/>
        <v>0</v>
      </c>
      <c r="N712" s="53">
        <f t="shared" si="31"/>
        <v>0</v>
      </c>
      <c r="O712" s="53">
        <f t="shared" si="32"/>
        <v>0</v>
      </c>
    </row>
    <row r="713" spans="11:15" x14ac:dyDescent="0.3">
      <c r="K713" s="110">
        <f t="shared" si="30"/>
        <v>0</v>
      </c>
      <c r="N713" s="53">
        <f t="shared" si="31"/>
        <v>0</v>
      </c>
      <c r="O713" s="53">
        <f t="shared" si="32"/>
        <v>0</v>
      </c>
    </row>
    <row r="714" spans="11:15" x14ac:dyDescent="0.3">
      <c r="K714" s="110">
        <f t="shared" si="30"/>
        <v>0</v>
      </c>
      <c r="N714" s="53">
        <f t="shared" si="31"/>
        <v>0</v>
      </c>
      <c r="O714" s="53">
        <f t="shared" si="32"/>
        <v>0</v>
      </c>
    </row>
    <row r="715" spans="11:15" x14ac:dyDescent="0.3">
      <c r="K715" s="110">
        <f t="shared" si="30"/>
        <v>0</v>
      </c>
      <c r="N715" s="53">
        <f t="shared" si="31"/>
        <v>0</v>
      </c>
      <c r="O715" s="53">
        <f t="shared" si="32"/>
        <v>0</v>
      </c>
    </row>
    <row r="716" spans="11:15" x14ac:dyDescent="0.3">
      <c r="K716" s="110">
        <f t="shared" si="30"/>
        <v>0</v>
      </c>
      <c r="N716" s="53">
        <f t="shared" si="31"/>
        <v>0</v>
      </c>
      <c r="O716" s="53">
        <f t="shared" si="32"/>
        <v>0</v>
      </c>
    </row>
    <row r="717" spans="11:15" x14ac:dyDescent="0.3">
      <c r="K717" s="110">
        <f t="shared" si="30"/>
        <v>0</v>
      </c>
      <c r="N717" s="53">
        <f t="shared" si="31"/>
        <v>0</v>
      </c>
      <c r="O717" s="53">
        <f t="shared" si="32"/>
        <v>0</v>
      </c>
    </row>
    <row r="718" spans="11:15" x14ac:dyDescent="0.3">
      <c r="K718" s="110">
        <f t="shared" si="30"/>
        <v>0</v>
      </c>
      <c r="N718" s="53">
        <f t="shared" si="31"/>
        <v>0</v>
      </c>
      <c r="O718" s="53">
        <f t="shared" si="32"/>
        <v>0</v>
      </c>
    </row>
    <row r="719" spans="11:15" x14ac:dyDescent="0.3">
      <c r="K719" s="110">
        <f t="shared" si="30"/>
        <v>0</v>
      </c>
      <c r="N719" s="53">
        <f t="shared" si="31"/>
        <v>0</v>
      </c>
      <c r="O719" s="53">
        <f t="shared" si="32"/>
        <v>0</v>
      </c>
    </row>
    <row r="720" spans="11:15" x14ac:dyDescent="0.3">
      <c r="K720" s="110">
        <f t="shared" ref="K720:K783" si="33">IF(MID(A720,1,5)&lt;&gt;"Total",H720-J720,0)</f>
        <v>0</v>
      </c>
      <c r="N720" s="53">
        <f t="shared" ref="N720:N783" si="34">IF(MID(A720,1,5)="Total",0,I720)</f>
        <v>0</v>
      </c>
      <c r="O720" s="53">
        <f t="shared" ref="O720:O783" si="35">IF(MID(A720,1,5)="Total",0,J720)</f>
        <v>0</v>
      </c>
    </row>
    <row r="721" spans="11:15" x14ac:dyDescent="0.3">
      <c r="K721" s="110">
        <f t="shared" si="33"/>
        <v>0</v>
      </c>
      <c r="N721" s="53">
        <f t="shared" si="34"/>
        <v>0</v>
      </c>
      <c r="O721" s="53">
        <f t="shared" si="35"/>
        <v>0</v>
      </c>
    </row>
    <row r="722" spans="11:15" x14ac:dyDescent="0.3">
      <c r="K722" s="110">
        <f t="shared" si="33"/>
        <v>0</v>
      </c>
      <c r="N722" s="53">
        <f t="shared" si="34"/>
        <v>0</v>
      </c>
      <c r="O722" s="53">
        <f t="shared" si="35"/>
        <v>0</v>
      </c>
    </row>
    <row r="723" spans="11:15" x14ac:dyDescent="0.3">
      <c r="K723" s="110">
        <f t="shared" si="33"/>
        <v>0</v>
      </c>
      <c r="N723" s="53">
        <f t="shared" si="34"/>
        <v>0</v>
      </c>
      <c r="O723" s="53">
        <f t="shared" si="35"/>
        <v>0</v>
      </c>
    </row>
    <row r="724" spans="11:15" x14ac:dyDescent="0.3">
      <c r="K724" s="110">
        <f t="shared" si="33"/>
        <v>0</v>
      </c>
      <c r="N724" s="53">
        <f t="shared" si="34"/>
        <v>0</v>
      </c>
      <c r="O724" s="53">
        <f t="shared" si="35"/>
        <v>0</v>
      </c>
    </row>
    <row r="725" spans="11:15" x14ac:dyDescent="0.3">
      <c r="K725" s="110">
        <f t="shared" si="33"/>
        <v>0</v>
      </c>
      <c r="N725" s="53">
        <f t="shared" si="34"/>
        <v>0</v>
      </c>
      <c r="O725" s="53">
        <f t="shared" si="35"/>
        <v>0</v>
      </c>
    </row>
    <row r="726" spans="11:15" x14ac:dyDescent="0.3">
      <c r="K726" s="110">
        <f t="shared" si="33"/>
        <v>0</v>
      </c>
      <c r="N726" s="53">
        <f t="shared" si="34"/>
        <v>0</v>
      </c>
      <c r="O726" s="53">
        <f t="shared" si="35"/>
        <v>0</v>
      </c>
    </row>
    <row r="727" spans="11:15" x14ac:dyDescent="0.3">
      <c r="K727" s="110">
        <f t="shared" si="33"/>
        <v>0</v>
      </c>
      <c r="N727" s="53">
        <f t="shared" si="34"/>
        <v>0</v>
      </c>
      <c r="O727" s="53">
        <f t="shared" si="35"/>
        <v>0</v>
      </c>
    </row>
    <row r="728" spans="11:15" x14ac:dyDescent="0.3">
      <c r="K728" s="110">
        <f t="shared" si="33"/>
        <v>0</v>
      </c>
      <c r="N728" s="53">
        <f t="shared" si="34"/>
        <v>0</v>
      </c>
      <c r="O728" s="53">
        <f t="shared" si="35"/>
        <v>0</v>
      </c>
    </row>
    <row r="729" spans="11:15" x14ac:dyDescent="0.3">
      <c r="K729" s="110">
        <f t="shared" si="33"/>
        <v>0</v>
      </c>
      <c r="N729" s="53">
        <f t="shared" si="34"/>
        <v>0</v>
      </c>
      <c r="O729" s="53">
        <f t="shared" si="35"/>
        <v>0</v>
      </c>
    </row>
    <row r="730" spans="11:15" x14ac:dyDescent="0.3">
      <c r="K730" s="110">
        <f t="shared" si="33"/>
        <v>0</v>
      </c>
      <c r="N730" s="53">
        <f t="shared" si="34"/>
        <v>0</v>
      </c>
      <c r="O730" s="53">
        <f t="shared" si="35"/>
        <v>0</v>
      </c>
    </row>
    <row r="731" spans="11:15" x14ac:dyDescent="0.3">
      <c r="K731" s="110">
        <f t="shared" si="33"/>
        <v>0</v>
      </c>
      <c r="N731" s="53">
        <f t="shared" si="34"/>
        <v>0</v>
      </c>
      <c r="O731" s="53">
        <f t="shared" si="35"/>
        <v>0</v>
      </c>
    </row>
    <row r="732" spans="11:15" x14ac:dyDescent="0.3">
      <c r="K732" s="110">
        <f t="shared" si="33"/>
        <v>0</v>
      </c>
      <c r="N732" s="53">
        <f t="shared" si="34"/>
        <v>0</v>
      </c>
      <c r="O732" s="53">
        <f t="shared" si="35"/>
        <v>0</v>
      </c>
    </row>
    <row r="733" spans="11:15" x14ac:dyDescent="0.3">
      <c r="K733" s="110">
        <f t="shared" si="33"/>
        <v>0</v>
      </c>
      <c r="N733" s="53">
        <f t="shared" si="34"/>
        <v>0</v>
      </c>
      <c r="O733" s="53">
        <f t="shared" si="35"/>
        <v>0</v>
      </c>
    </row>
    <row r="734" spans="11:15" x14ac:dyDescent="0.3">
      <c r="K734" s="110">
        <f t="shared" si="33"/>
        <v>0</v>
      </c>
      <c r="N734" s="53">
        <f t="shared" si="34"/>
        <v>0</v>
      </c>
      <c r="O734" s="53">
        <f t="shared" si="35"/>
        <v>0</v>
      </c>
    </row>
    <row r="735" spans="11:15" x14ac:dyDescent="0.3">
      <c r="K735" s="110">
        <f t="shared" si="33"/>
        <v>0</v>
      </c>
      <c r="N735" s="53">
        <f t="shared" si="34"/>
        <v>0</v>
      </c>
      <c r="O735" s="53">
        <f t="shared" si="35"/>
        <v>0</v>
      </c>
    </row>
    <row r="736" spans="11:15" x14ac:dyDescent="0.3">
      <c r="K736" s="110">
        <f t="shared" si="33"/>
        <v>0</v>
      </c>
      <c r="N736" s="53">
        <f t="shared" si="34"/>
        <v>0</v>
      </c>
      <c r="O736" s="53">
        <f t="shared" si="35"/>
        <v>0</v>
      </c>
    </row>
    <row r="737" spans="11:15" x14ac:dyDescent="0.3">
      <c r="K737" s="110">
        <f t="shared" si="33"/>
        <v>0</v>
      </c>
      <c r="N737" s="53">
        <f t="shared" si="34"/>
        <v>0</v>
      </c>
      <c r="O737" s="53">
        <f t="shared" si="35"/>
        <v>0</v>
      </c>
    </row>
    <row r="738" spans="11:15" x14ac:dyDescent="0.3">
      <c r="K738" s="110">
        <f t="shared" si="33"/>
        <v>0</v>
      </c>
      <c r="N738" s="53">
        <f t="shared" si="34"/>
        <v>0</v>
      </c>
      <c r="O738" s="53">
        <f t="shared" si="35"/>
        <v>0</v>
      </c>
    </row>
    <row r="739" spans="11:15" x14ac:dyDescent="0.3">
      <c r="K739" s="110">
        <f t="shared" si="33"/>
        <v>0</v>
      </c>
      <c r="N739" s="53">
        <f t="shared" si="34"/>
        <v>0</v>
      </c>
      <c r="O739" s="53">
        <f t="shared" si="35"/>
        <v>0</v>
      </c>
    </row>
    <row r="740" spans="11:15" x14ac:dyDescent="0.3">
      <c r="K740" s="110">
        <f t="shared" si="33"/>
        <v>0</v>
      </c>
      <c r="N740" s="53">
        <f t="shared" si="34"/>
        <v>0</v>
      </c>
      <c r="O740" s="53">
        <f t="shared" si="35"/>
        <v>0</v>
      </c>
    </row>
    <row r="741" spans="11:15" x14ac:dyDescent="0.3">
      <c r="K741" s="110">
        <f t="shared" si="33"/>
        <v>0</v>
      </c>
      <c r="N741" s="53">
        <f t="shared" si="34"/>
        <v>0</v>
      </c>
      <c r="O741" s="53">
        <f t="shared" si="35"/>
        <v>0</v>
      </c>
    </row>
    <row r="742" spans="11:15" x14ac:dyDescent="0.3">
      <c r="K742" s="110">
        <f t="shared" si="33"/>
        <v>0</v>
      </c>
      <c r="N742" s="53">
        <f t="shared" si="34"/>
        <v>0</v>
      </c>
      <c r="O742" s="53">
        <f t="shared" si="35"/>
        <v>0</v>
      </c>
    </row>
    <row r="743" spans="11:15" x14ac:dyDescent="0.3">
      <c r="K743" s="110">
        <f t="shared" si="33"/>
        <v>0</v>
      </c>
      <c r="N743" s="53">
        <f t="shared" si="34"/>
        <v>0</v>
      </c>
      <c r="O743" s="53">
        <f t="shared" si="35"/>
        <v>0</v>
      </c>
    </row>
    <row r="744" spans="11:15" x14ac:dyDescent="0.3">
      <c r="K744" s="110">
        <f t="shared" si="33"/>
        <v>0</v>
      </c>
      <c r="N744" s="53">
        <f t="shared" si="34"/>
        <v>0</v>
      </c>
      <c r="O744" s="53">
        <f t="shared" si="35"/>
        <v>0</v>
      </c>
    </row>
    <row r="745" spans="11:15" x14ac:dyDescent="0.3">
      <c r="K745" s="110">
        <f t="shared" si="33"/>
        <v>0</v>
      </c>
      <c r="N745" s="53">
        <f t="shared" si="34"/>
        <v>0</v>
      </c>
      <c r="O745" s="53">
        <f t="shared" si="35"/>
        <v>0</v>
      </c>
    </row>
    <row r="746" spans="11:15" x14ac:dyDescent="0.3">
      <c r="K746" s="110">
        <f t="shared" si="33"/>
        <v>0</v>
      </c>
      <c r="N746" s="53">
        <f t="shared" si="34"/>
        <v>0</v>
      </c>
      <c r="O746" s="53">
        <f t="shared" si="35"/>
        <v>0</v>
      </c>
    </row>
    <row r="747" spans="11:15" x14ac:dyDescent="0.3">
      <c r="K747" s="110">
        <f t="shared" si="33"/>
        <v>0</v>
      </c>
      <c r="N747" s="53">
        <f t="shared" si="34"/>
        <v>0</v>
      </c>
      <c r="O747" s="53">
        <f t="shared" si="35"/>
        <v>0</v>
      </c>
    </row>
    <row r="748" spans="11:15" x14ac:dyDescent="0.3">
      <c r="K748" s="110">
        <f t="shared" si="33"/>
        <v>0</v>
      </c>
      <c r="N748" s="53">
        <f t="shared" si="34"/>
        <v>0</v>
      </c>
      <c r="O748" s="53">
        <f t="shared" si="35"/>
        <v>0</v>
      </c>
    </row>
    <row r="749" spans="11:15" x14ac:dyDescent="0.3">
      <c r="K749" s="110">
        <f t="shared" si="33"/>
        <v>0</v>
      </c>
      <c r="N749" s="53">
        <f t="shared" si="34"/>
        <v>0</v>
      </c>
      <c r="O749" s="53">
        <f t="shared" si="35"/>
        <v>0</v>
      </c>
    </row>
    <row r="750" spans="11:15" x14ac:dyDescent="0.3">
      <c r="K750" s="110">
        <f t="shared" si="33"/>
        <v>0</v>
      </c>
      <c r="N750" s="53">
        <f t="shared" si="34"/>
        <v>0</v>
      </c>
      <c r="O750" s="53">
        <f t="shared" si="35"/>
        <v>0</v>
      </c>
    </row>
    <row r="751" spans="11:15" x14ac:dyDescent="0.3">
      <c r="K751" s="110">
        <f t="shared" si="33"/>
        <v>0</v>
      </c>
      <c r="N751" s="53">
        <f t="shared" si="34"/>
        <v>0</v>
      </c>
      <c r="O751" s="53">
        <f t="shared" si="35"/>
        <v>0</v>
      </c>
    </row>
    <row r="752" spans="11:15" x14ac:dyDescent="0.3">
      <c r="K752" s="110">
        <f t="shared" si="33"/>
        <v>0</v>
      </c>
      <c r="N752" s="53">
        <f t="shared" si="34"/>
        <v>0</v>
      </c>
      <c r="O752" s="53">
        <f t="shared" si="35"/>
        <v>0</v>
      </c>
    </row>
    <row r="753" spans="11:15" x14ac:dyDescent="0.3">
      <c r="K753" s="110">
        <f t="shared" si="33"/>
        <v>0</v>
      </c>
      <c r="N753" s="53">
        <f t="shared" si="34"/>
        <v>0</v>
      </c>
      <c r="O753" s="53">
        <f t="shared" si="35"/>
        <v>0</v>
      </c>
    </row>
    <row r="754" spans="11:15" x14ac:dyDescent="0.3">
      <c r="K754" s="110">
        <f t="shared" si="33"/>
        <v>0</v>
      </c>
      <c r="N754" s="53">
        <f t="shared" si="34"/>
        <v>0</v>
      </c>
      <c r="O754" s="53">
        <f t="shared" si="35"/>
        <v>0</v>
      </c>
    </row>
    <row r="755" spans="11:15" x14ac:dyDescent="0.3">
      <c r="K755" s="110">
        <f t="shared" si="33"/>
        <v>0</v>
      </c>
      <c r="N755" s="53">
        <f t="shared" si="34"/>
        <v>0</v>
      </c>
      <c r="O755" s="53">
        <f t="shared" si="35"/>
        <v>0</v>
      </c>
    </row>
    <row r="756" spans="11:15" x14ac:dyDescent="0.3">
      <c r="K756" s="110">
        <f t="shared" si="33"/>
        <v>0</v>
      </c>
      <c r="N756" s="53">
        <f t="shared" si="34"/>
        <v>0</v>
      </c>
      <c r="O756" s="53">
        <f t="shared" si="35"/>
        <v>0</v>
      </c>
    </row>
    <row r="757" spans="11:15" x14ac:dyDescent="0.3">
      <c r="K757" s="110">
        <f t="shared" si="33"/>
        <v>0</v>
      </c>
      <c r="N757" s="53">
        <f t="shared" si="34"/>
        <v>0</v>
      </c>
      <c r="O757" s="53">
        <f t="shared" si="35"/>
        <v>0</v>
      </c>
    </row>
    <row r="758" spans="11:15" x14ac:dyDescent="0.3">
      <c r="K758" s="110">
        <f t="shared" si="33"/>
        <v>0</v>
      </c>
      <c r="N758" s="53">
        <f t="shared" si="34"/>
        <v>0</v>
      </c>
      <c r="O758" s="53">
        <f t="shared" si="35"/>
        <v>0</v>
      </c>
    </row>
    <row r="759" spans="11:15" x14ac:dyDescent="0.3">
      <c r="K759" s="110">
        <f t="shared" si="33"/>
        <v>0</v>
      </c>
      <c r="N759" s="53">
        <f t="shared" si="34"/>
        <v>0</v>
      </c>
      <c r="O759" s="53">
        <f t="shared" si="35"/>
        <v>0</v>
      </c>
    </row>
    <row r="760" spans="11:15" x14ac:dyDescent="0.3">
      <c r="K760" s="110">
        <f t="shared" si="33"/>
        <v>0</v>
      </c>
      <c r="N760" s="53">
        <f t="shared" si="34"/>
        <v>0</v>
      </c>
      <c r="O760" s="53">
        <f t="shared" si="35"/>
        <v>0</v>
      </c>
    </row>
    <row r="761" spans="11:15" x14ac:dyDescent="0.3">
      <c r="K761" s="110">
        <f t="shared" si="33"/>
        <v>0</v>
      </c>
      <c r="N761" s="53">
        <f t="shared" si="34"/>
        <v>0</v>
      </c>
      <c r="O761" s="53">
        <f t="shared" si="35"/>
        <v>0</v>
      </c>
    </row>
    <row r="762" spans="11:15" x14ac:dyDescent="0.3">
      <c r="K762" s="110">
        <f t="shared" si="33"/>
        <v>0</v>
      </c>
      <c r="N762" s="53">
        <f t="shared" si="34"/>
        <v>0</v>
      </c>
      <c r="O762" s="53">
        <f t="shared" si="35"/>
        <v>0</v>
      </c>
    </row>
    <row r="763" spans="11:15" x14ac:dyDescent="0.3">
      <c r="K763" s="110">
        <f t="shared" si="33"/>
        <v>0</v>
      </c>
      <c r="N763" s="53">
        <f t="shared" si="34"/>
        <v>0</v>
      </c>
      <c r="O763" s="53">
        <f t="shared" si="35"/>
        <v>0</v>
      </c>
    </row>
    <row r="764" spans="11:15" x14ac:dyDescent="0.3">
      <c r="K764" s="110">
        <f t="shared" si="33"/>
        <v>0</v>
      </c>
      <c r="N764" s="53">
        <f t="shared" si="34"/>
        <v>0</v>
      </c>
      <c r="O764" s="53">
        <f t="shared" si="35"/>
        <v>0</v>
      </c>
    </row>
    <row r="765" spans="11:15" x14ac:dyDescent="0.3">
      <c r="K765" s="110">
        <f t="shared" si="33"/>
        <v>0</v>
      </c>
      <c r="N765" s="53">
        <f t="shared" si="34"/>
        <v>0</v>
      </c>
      <c r="O765" s="53">
        <f t="shared" si="35"/>
        <v>0</v>
      </c>
    </row>
    <row r="766" spans="11:15" x14ac:dyDescent="0.3">
      <c r="K766" s="110">
        <f t="shared" si="33"/>
        <v>0</v>
      </c>
      <c r="N766" s="53">
        <f t="shared" si="34"/>
        <v>0</v>
      </c>
      <c r="O766" s="53">
        <f t="shared" si="35"/>
        <v>0</v>
      </c>
    </row>
    <row r="767" spans="11:15" x14ac:dyDescent="0.3">
      <c r="K767" s="110">
        <f t="shared" si="33"/>
        <v>0</v>
      </c>
      <c r="N767" s="53">
        <f t="shared" si="34"/>
        <v>0</v>
      </c>
      <c r="O767" s="53">
        <f t="shared" si="35"/>
        <v>0</v>
      </c>
    </row>
    <row r="768" spans="11:15" x14ac:dyDescent="0.3">
      <c r="K768" s="110">
        <f t="shared" si="33"/>
        <v>0</v>
      </c>
      <c r="N768" s="53">
        <f t="shared" si="34"/>
        <v>0</v>
      </c>
      <c r="O768" s="53">
        <f t="shared" si="35"/>
        <v>0</v>
      </c>
    </row>
    <row r="769" spans="11:15" x14ac:dyDescent="0.3">
      <c r="K769" s="110">
        <f t="shared" si="33"/>
        <v>0</v>
      </c>
      <c r="N769" s="53">
        <f t="shared" si="34"/>
        <v>0</v>
      </c>
      <c r="O769" s="53">
        <f t="shared" si="35"/>
        <v>0</v>
      </c>
    </row>
    <row r="770" spans="11:15" x14ac:dyDescent="0.3">
      <c r="K770" s="110">
        <f t="shared" si="33"/>
        <v>0</v>
      </c>
      <c r="N770" s="53">
        <f t="shared" si="34"/>
        <v>0</v>
      </c>
      <c r="O770" s="53">
        <f t="shared" si="35"/>
        <v>0</v>
      </c>
    </row>
    <row r="771" spans="11:15" x14ac:dyDescent="0.3">
      <c r="K771" s="110">
        <f t="shared" si="33"/>
        <v>0</v>
      </c>
      <c r="N771" s="53">
        <f t="shared" si="34"/>
        <v>0</v>
      </c>
      <c r="O771" s="53">
        <f t="shared" si="35"/>
        <v>0</v>
      </c>
    </row>
    <row r="772" spans="11:15" x14ac:dyDescent="0.3">
      <c r="K772" s="110">
        <f t="shared" si="33"/>
        <v>0</v>
      </c>
      <c r="N772" s="53">
        <f t="shared" si="34"/>
        <v>0</v>
      </c>
      <c r="O772" s="53">
        <f t="shared" si="35"/>
        <v>0</v>
      </c>
    </row>
    <row r="773" spans="11:15" x14ac:dyDescent="0.3">
      <c r="K773" s="110">
        <f t="shared" si="33"/>
        <v>0</v>
      </c>
      <c r="N773" s="53">
        <f t="shared" si="34"/>
        <v>0</v>
      </c>
      <c r="O773" s="53">
        <f t="shared" si="35"/>
        <v>0</v>
      </c>
    </row>
    <row r="774" spans="11:15" x14ac:dyDescent="0.3">
      <c r="K774" s="110">
        <f t="shared" si="33"/>
        <v>0</v>
      </c>
      <c r="N774" s="53">
        <f t="shared" si="34"/>
        <v>0</v>
      </c>
      <c r="O774" s="53">
        <f t="shared" si="35"/>
        <v>0</v>
      </c>
    </row>
    <row r="775" spans="11:15" x14ac:dyDescent="0.3">
      <c r="K775" s="110">
        <f t="shared" si="33"/>
        <v>0</v>
      </c>
      <c r="N775" s="53">
        <f t="shared" si="34"/>
        <v>0</v>
      </c>
      <c r="O775" s="53">
        <f t="shared" si="35"/>
        <v>0</v>
      </c>
    </row>
    <row r="776" spans="11:15" x14ac:dyDescent="0.3">
      <c r="K776" s="110">
        <f t="shared" si="33"/>
        <v>0</v>
      </c>
      <c r="N776" s="53">
        <f t="shared" si="34"/>
        <v>0</v>
      </c>
      <c r="O776" s="53">
        <f t="shared" si="35"/>
        <v>0</v>
      </c>
    </row>
    <row r="777" spans="11:15" x14ac:dyDescent="0.3">
      <c r="K777" s="110">
        <f t="shared" si="33"/>
        <v>0</v>
      </c>
      <c r="N777" s="53">
        <f t="shared" si="34"/>
        <v>0</v>
      </c>
      <c r="O777" s="53">
        <f t="shared" si="35"/>
        <v>0</v>
      </c>
    </row>
    <row r="778" spans="11:15" x14ac:dyDescent="0.3">
      <c r="K778" s="110">
        <f t="shared" si="33"/>
        <v>0</v>
      </c>
      <c r="N778" s="53">
        <f t="shared" si="34"/>
        <v>0</v>
      </c>
      <c r="O778" s="53">
        <f t="shared" si="35"/>
        <v>0</v>
      </c>
    </row>
    <row r="779" spans="11:15" x14ac:dyDescent="0.3">
      <c r="K779" s="110">
        <f t="shared" si="33"/>
        <v>0</v>
      </c>
      <c r="N779" s="53">
        <f t="shared" si="34"/>
        <v>0</v>
      </c>
      <c r="O779" s="53">
        <f t="shared" si="35"/>
        <v>0</v>
      </c>
    </row>
    <row r="780" spans="11:15" x14ac:dyDescent="0.3">
      <c r="K780" s="110">
        <f t="shared" si="33"/>
        <v>0</v>
      </c>
      <c r="N780" s="53">
        <f t="shared" si="34"/>
        <v>0</v>
      </c>
      <c r="O780" s="53">
        <f t="shared" si="35"/>
        <v>0</v>
      </c>
    </row>
    <row r="781" spans="11:15" x14ac:dyDescent="0.3">
      <c r="K781" s="110">
        <f t="shared" si="33"/>
        <v>0</v>
      </c>
      <c r="N781" s="53">
        <f t="shared" si="34"/>
        <v>0</v>
      </c>
      <c r="O781" s="53">
        <f t="shared" si="35"/>
        <v>0</v>
      </c>
    </row>
    <row r="782" spans="11:15" x14ac:dyDescent="0.3">
      <c r="K782" s="110">
        <f t="shared" si="33"/>
        <v>0</v>
      </c>
      <c r="N782" s="53">
        <f t="shared" si="34"/>
        <v>0</v>
      </c>
      <c r="O782" s="53">
        <f t="shared" si="35"/>
        <v>0</v>
      </c>
    </row>
    <row r="783" spans="11:15" x14ac:dyDescent="0.3">
      <c r="K783" s="110">
        <f t="shared" si="33"/>
        <v>0</v>
      </c>
      <c r="N783" s="53">
        <f t="shared" si="34"/>
        <v>0</v>
      </c>
      <c r="O783" s="53">
        <f t="shared" si="35"/>
        <v>0</v>
      </c>
    </row>
    <row r="784" spans="11:15" x14ac:dyDescent="0.3">
      <c r="K784" s="110">
        <f t="shared" ref="K784:K847" si="36">IF(MID(A784,1,5)&lt;&gt;"Total",H784-J784,0)</f>
        <v>0</v>
      </c>
      <c r="N784" s="53">
        <f t="shared" ref="N784:N847" si="37">IF(MID(A784,1,5)="Total",0,I784)</f>
        <v>0</v>
      </c>
      <c r="O784" s="53">
        <f t="shared" ref="O784:O847" si="38">IF(MID(A784,1,5)="Total",0,J784)</f>
        <v>0</v>
      </c>
    </row>
    <row r="785" spans="11:15" x14ac:dyDescent="0.3">
      <c r="K785" s="110">
        <f t="shared" si="36"/>
        <v>0</v>
      </c>
      <c r="N785" s="53">
        <f t="shared" si="37"/>
        <v>0</v>
      </c>
      <c r="O785" s="53">
        <f t="shared" si="38"/>
        <v>0</v>
      </c>
    </row>
    <row r="786" spans="11:15" x14ac:dyDescent="0.3">
      <c r="K786" s="110">
        <f t="shared" si="36"/>
        <v>0</v>
      </c>
      <c r="N786" s="53">
        <f t="shared" si="37"/>
        <v>0</v>
      </c>
      <c r="O786" s="53">
        <f t="shared" si="38"/>
        <v>0</v>
      </c>
    </row>
    <row r="787" spans="11:15" x14ac:dyDescent="0.3">
      <c r="K787" s="110">
        <f t="shared" si="36"/>
        <v>0</v>
      </c>
      <c r="N787" s="53">
        <f t="shared" si="37"/>
        <v>0</v>
      </c>
      <c r="O787" s="53">
        <f t="shared" si="38"/>
        <v>0</v>
      </c>
    </row>
    <row r="788" spans="11:15" x14ac:dyDescent="0.3">
      <c r="K788" s="110">
        <f t="shared" si="36"/>
        <v>0</v>
      </c>
      <c r="N788" s="53">
        <f t="shared" si="37"/>
        <v>0</v>
      </c>
      <c r="O788" s="53">
        <f t="shared" si="38"/>
        <v>0</v>
      </c>
    </row>
    <row r="789" spans="11:15" x14ac:dyDescent="0.3">
      <c r="K789" s="110">
        <f t="shared" si="36"/>
        <v>0</v>
      </c>
      <c r="N789" s="53">
        <f t="shared" si="37"/>
        <v>0</v>
      </c>
      <c r="O789" s="53">
        <f t="shared" si="38"/>
        <v>0</v>
      </c>
    </row>
    <row r="790" spans="11:15" x14ac:dyDescent="0.3">
      <c r="K790" s="110">
        <f t="shared" si="36"/>
        <v>0</v>
      </c>
      <c r="N790" s="53">
        <f t="shared" si="37"/>
        <v>0</v>
      </c>
      <c r="O790" s="53">
        <f t="shared" si="38"/>
        <v>0</v>
      </c>
    </row>
    <row r="791" spans="11:15" x14ac:dyDescent="0.3">
      <c r="K791" s="110">
        <f t="shared" si="36"/>
        <v>0</v>
      </c>
      <c r="N791" s="53">
        <f t="shared" si="37"/>
        <v>0</v>
      </c>
      <c r="O791" s="53">
        <f t="shared" si="38"/>
        <v>0</v>
      </c>
    </row>
    <row r="792" spans="11:15" x14ac:dyDescent="0.3">
      <c r="K792" s="110">
        <f t="shared" si="36"/>
        <v>0</v>
      </c>
      <c r="N792" s="53">
        <f t="shared" si="37"/>
        <v>0</v>
      </c>
      <c r="O792" s="53">
        <f t="shared" si="38"/>
        <v>0</v>
      </c>
    </row>
    <row r="793" spans="11:15" x14ac:dyDescent="0.3">
      <c r="K793" s="110">
        <f t="shared" si="36"/>
        <v>0</v>
      </c>
      <c r="N793" s="53">
        <f t="shared" si="37"/>
        <v>0</v>
      </c>
      <c r="O793" s="53">
        <f t="shared" si="38"/>
        <v>0</v>
      </c>
    </row>
    <row r="794" spans="11:15" x14ac:dyDescent="0.3">
      <c r="K794" s="110">
        <f t="shared" si="36"/>
        <v>0</v>
      </c>
      <c r="N794" s="53">
        <f t="shared" si="37"/>
        <v>0</v>
      </c>
      <c r="O794" s="53">
        <f t="shared" si="38"/>
        <v>0</v>
      </c>
    </row>
    <row r="795" spans="11:15" x14ac:dyDescent="0.3">
      <c r="K795" s="110">
        <f t="shared" si="36"/>
        <v>0</v>
      </c>
      <c r="N795" s="53">
        <f t="shared" si="37"/>
        <v>0</v>
      </c>
      <c r="O795" s="53">
        <f t="shared" si="38"/>
        <v>0</v>
      </c>
    </row>
    <row r="796" spans="11:15" x14ac:dyDescent="0.3">
      <c r="K796" s="110">
        <f t="shared" si="36"/>
        <v>0</v>
      </c>
      <c r="N796" s="53">
        <f t="shared" si="37"/>
        <v>0</v>
      </c>
      <c r="O796" s="53">
        <f t="shared" si="38"/>
        <v>0</v>
      </c>
    </row>
    <row r="797" spans="11:15" x14ac:dyDescent="0.3">
      <c r="K797" s="110">
        <f t="shared" si="36"/>
        <v>0</v>
      </c>
      <c r="N797" s="53">
        <f t="shared" si="37"/>
        <v>0</v>
      </c>
      <c r="O797" s="53">
        <f t="shared" si="38"/>
        <v>0</v>
      </c>
    </row>
    <row r="798" spans="11:15" x14ac:dyDescent="0.3">
      <c r="K798" s="110">
        <f t="shared" si="36"/>
        <v>0</v>
      </c>
      <c r="N798" s="53">
        <f t="shared" si="37"/>
        <v>0</v>
      </c>
      <c r="O798" s="53">
        <f t="shared" si="38"/>
        <v>0</v>
      </c>
    </row>
    <row r="799" spans="11:15" x14ac:dyDescent="0.3">
      <c r="K799" s="110">
        <f t="shared" si="36"/>
        <v>0</v>
      </c>
      <c r="N799" s="53">
        <f t="shared" si="37"/>
        <v>0</v>
      </c>
      <c r="O799" s="53">
        <f t="shared" si="38"/>
        <v>0</v>
      </c>
    </row>
    <row r="800" spans="11:15" x14ac:dyDescent="0.3">
      <c r="K800" s="110">
        <f t="shared" si="36"/>
        <v>0</v>
      </c>
      <c r="N800" s="53">
        <f t="shared" si="37"/>
        <v>0</v>
      </c>
      <c r="O800" s="53">
        <f t="shared" si="38"/>
        <v>0</v>
      </c>
    </row>
    <row r="801" spans="11:15" x14ac:dyDescent="0.3">
      <c r="K801" s="110">
        <f t="shared" si="36"/>
        <v>0</v>
      </c>
      <c r="N801" s="53">
        <f t="shared" si="37"/>
        <v>0</v>
      </c>
      <c r="O801" s="53">
        <f t="shared" si="38"/>
        <v>0</v>
      </c>
    </row>
    <row r="802" spans="11:15" x14ac:dyDescent="0.3">
      <c r="K802" s="110">
        <f t="shared" si="36"/>
        <v>0</v>
      </c>
      <c r="N802" s="53">
        <f t="shared" si="37"/>
        <v>0</v>
      </c>
      <c r="O802" s="53">
        <f t="shared" si="38"/>
        <v>0</v>
      </c>
    </row>
    <row r="803" spans="11:15" x14ac:dyDescent="0.3">
      <c r="K803" s="110">
        <f t="shared" si="36"/>
        <v>0</v>
      </c>
      <c r="N803" s="53">
        <f t="shared" si="37"/>
        <v>0</v>
      </c>
      <c r="O803" s="53">
        <f t="shared" si="38"/>
        <v>0</v>
      </c>
    </row>
    <row r="804" spans="11:15" x14ac:dyDescent="0.3">
      <c r="K804" s="110">
        <f t="shared" si="36"/>
        <v>0</v>
      </c>
      <c r="N804" s="53">
        <f t="shared" si="37"/>
        <v>0</v>
      </c>
      <c r="O804" s="53">
        <f t="shared" si="38"/>
        <v>0</v>
      </c>
    </row>
    <row r="805" spans="11:15" x14ac:dyDescent="0.3">
      <c r="K805" s="110">
        <f t="shared" si="36"/>
        <v>0</v>
      </c>
      <c r="N805" s="53">
        <f t="shared" si="37"/>
        <v>0</v>
      </c>
      <c r="O805" s="53">
        <f t="shared" si="38"/>
        <v>0</v>
      </c>
    </row>
    <row r="806" spans="11:15" x14ac:dyDescent="0.3">
      <c r="K806" s="110">
        <f t="shared" si="36"/>
        <v>0</v>
      </c>
      <c r="N806" s="53">
        <f t="shared" si="37"/>
        <v>0</v>
      </c>
      <c r="O806" s="53">
        <f t="shared" si="38"/>
        <v>0</v>
      </c>
    </row>
    <row r="807" spans="11:15" x14ac:dyDescent="0.3">
      <c r="K807" s="110">
        <f t="shared" si="36"/>
        <v>0</v>
      </c>
      <c r="N807" s="53">
        <f t="shared" si="37"/>
        <v>0</v>
      </c>
      <c r="O807" s="53">
        <f t="shared" si="38"/>
        <v>0</v>
      </c>
    </row>
    <row r="808" spans="11:15" x14ac:dyDescent="0.3">
      <c r="K808" s="110">
        <f t="shared" si="36"/>
        <v>0</v>
      </c>
      <c r="N808" s="53">
        <f t="shared" si="37"/>
        <v>0</v>
      </c>
      <c r="O808" s="53">
        <f t="shared" si="38"/>
        <v>0</v>
      </c>
    </row>
    <row r="809" spans="11:15" x14ac:dyDescent="0.3">
      <c r="K809" s="110">
        <f t="shared" si="36"/>
        <v>0</v>
      </c>
      <c r="N809" s="53">
        <f t="shared" si="37"/>
        <v>0</v>
      </c>
      <c r="O809" s="53">
        <f t="shared" si="38"/>
        <v>0</v>
      </c>
    </row>
    <row r="810" spans="11:15" x14ac:dyDescent="0.3">
      <c r="K810" s="110">
        <f t="shared" si="36"/>
        <v>0</v>
      </c>
      <c r="N810" s="53">
        <f t="shared" si="37"/>
        <v>0</v>
      </c>
      <c r="O810" s="53">
        <f t="shared" si="38"/>
        <v>0</v>
      </c>
    </row>
    <row r="811" spans="11:15" x14ac:dyDescent="0.3">
      <c r="K811" s="110">
        <f t="shared" si="36"/>
        <v>0</v>
      </c>
      <c r="N811" s="53">
        <f t="shared" si="37"/>
        <v>0</v>
      </c>
      <c r="O811" s="53">
        <f t="shared" si="38"/>
        <v>0</v>
      </c>
    </row>
    <row r="812" spans="11:15" x14ac:dyDescent="0.3">
      <c r="K812" s="110">
        <f t="shared" si="36"/>
        <v>0</v>
      </c>
      <c r="N812" s="53">
        <f t="shared" si="37"/>
        <v>0</v>
      </c>
      <c r="O812" s="53">
        <f t="shared" si="38"/>
        <v>0</v>
      </c>
    </row>
    <row r="813" spans="11:15" x14ac:dyDescent="0.3">
      <c r="K813" s="110">
        <f t="shared" si="36"/>
        <v>0</v>
      </c>
      <c r="N813" s="53">
        <f t="shared" si="37"/>
        <v>0</v>
      </c>
      <c r="O813" s="53">
        <f t="shared" si="38"/>
        <v>0</v>
      </c>
    </row>
    <row r="814" spans="11:15" x14ac:dyDescent="0.3">
      <c r="K814" s="110">
        <f t="shared" si="36"/>
        <v>0</v>
      </c>
      <c r="N814" s="53">
        <f t="shared" si="37"/>
        <v>0</v>
      </c>
      <c r="O814" s="53">
        <f t="shared" si="38"/>
        <v>0</v>
      </c>
    </row>
    <row r="815" spans="11:15" x14ac:dyDescent="0.3">
      <c r="K815" s="110">
        <f t="shared" si="36"/>
        <v>0</v>
      </c>
      <c r="N815" s="53">
        <f t="shared" si="37"/>
        <v>0</v>
      </c>
      <c r="O815" s="53">
        <f t="shared" si="38"/>
        <v>0</v>
      </c>
    </row>
    <row r="816" spans="11:15" x14ac:dyDescent="0.3">
      <c r="K816" s="110">
        <f t="shared" si="36"/>
        <v>0</v>
      </c>
      <c r="N816" s="53">
        <f t="shared" si="37"/>
        <v>0</v>
      </c>
      <c r="O816" s="53">
        <f t="shared" si="38"/>
        <v>0</v>
      </c>
    </row>
    <row r="817" spans="11:15" x14ac:dyDescent="0.3">
      <c r="K817" s="110">
        <f t="shared" si="36"/>
        <v>0</v>
      </c>
      <c r="N817" s="53">
        <f t="shared" si="37"/>
        <v>0</v>
      </c>
      <c r="O817" s="53">
        <f t="shared" si="38"/>
        <v>0</v>
      </c>
    </row>
    <row r="818" spans="11:15" x14ac:dyDescent="0.3">
      <c r="K818" s="110">
        <f t="shared" si="36"/>
        <v>0</v>
      </c>
      <c r="N818" s="53">
        <f t="shared" si="37"/>
        <v>0</v>
      </c>
      <c r="O818" s="53">
        <f t="shared" si="38"/>
        <v>0</v>
      </c>
    </row>
    <row r="819" spans="11:15" x14ac:dyDescent="0.3">
      <c r="K819" s="110">
        <f t="shared" si="36"/>
        <v>0</v>
      </c>
      <c r="N819" s="53">
        <f t="shared" si="37"/>
        <v>0</v>
      </c>
      <c r="O819" s="53">
        <f t="shared" si="38"/>
        <v>0</v>
      </c>
    </row>
    <row r="820" spans="11:15" x14ac:dyDescent="0.3">
      <c r="K820" s="110">
        <f t="shared" si="36"/>
        <v>0</v>
      </c>
      <c r="N820" s="53">
        <f t="shared" si="37"/>
        <v>0</v>
      </c>
      <c r="O820" s="53">
        <f t="shared" si="38"/>
        <v>0</v>
      </c>
    </row>
    <row r="821" spans="11:15" x14ac:dyDescent="0.3">
      <c r="K821" s="110">
        <f t="shared" si="36"/>
        <v>0</v>
      </c>
      <c r="N821" s="53">
        <f t="shared" si="37"/>
        <v>0</v>
      </c>
      <c r="O821" s="53">
        <f t="shared" si="38"/>
        <v>0</v>
      </c>
    </row>
    <row r="822" spans="11:15" x14ac:dyDescent="0.3">
      <c r="K822" s="110">
        <f t="shared" si="36"/>
        <v>0</v>
      </c>
      <c r="N822" s="53">
        <f t="shared" si="37"/>
        <v>0</v>
      </c>
      <c r="O822" s="53">
        <f t="shared" si="38"/>
        <v>0</v>
      </c>
    </row>
    <row r="823" spans="11:15" x14ac:dyDescent="0.3">
      <c r="K823" s="110">
        <f t="shared" si="36"/>
        <v>0</v>
      </c>
      <c r="N823" s="53">
        <f t="shared" si="37"/>
        <v>0</v>
      </c>
      <c r="O823" s="53">
        <f t="shared" si="38"/>
        <v>0</v>
      </c>
    </row>
    <row r="824" spans="11:15" x14ac:dyDescent="0.3">
      <c r="K824" s="110">
        <f t="shared" si="36"/>
        <v>0</v>
      </c>
      <c r="N824" s="53">
        <f t="shared" si="37"/>
        <v>0</v>
      </c>
      <c r="O824" s="53">
        <f t="shared" si="38"/>
        <v>0</v>
      </c>
    </row>
    <row r="825" spans="11:15" x14ac:dyDescent="0.3">
      <c r="K825" s="110">
        <f t="shared" si="36"/>
        <v>0</v>
      </c>
      <c r="N825" s="53">
        <f t="shared" si="37"/>
        <v>0</v>
      </c>
      <c r="O825" s="53">
        <f t="shared" si="38"/>
        <v>0</v>
      </c>
    </row>
    <row r="826" spans="11:15" x14ac:dyDescent="0.3">
      <c r="K826" s="110">
        <f t="shared" si="36"/>
        <v>0</v>
      </c>
      <c r="N826" s="53">
        <f t="shared" si="37"/>
        <v>0</v>
      </c>
      <c r="O826" s="53">
        <f t="shared" si="38"/>
        <v>0</v>
      </c>
    </row>
    <row r="827" spans="11:15" x14ac:dyDescent="0.3">
      <c r="K827" s="110">
        <f t="shared" si="36"/>
        <v>0</v>
      </c>
      <c r="N827" s="53">
        <f t="shared" si="37"/>
        <v>0</v>
      </c>
      <c r="O827" s="53">
        <f t="shared" si="38"/>
        <v>0</v>
      </c>
    </row>
    <row r="828" spans="11:15" x14ac:dyDescent="0.3">
      <c r="K828" s="110">
        <f t="shared" si="36"/>
        <v>0</v>
      </c>
      <c r="N828" s="53">
        <f t="shared" si="37"/>
        <v>0</v>
      </c>
      <c r="O828" s="53">
        <f t="shared" si="38"/>
        <v>0</v>
      </c>
    </row>
    <row r="829" spans="11:15" x14ac:dyDescent="0.3">
      <c r="K829" s="110">
        <f t="shared" si="36"/>
        <v>0</v>
      </c>
      <c r="N829" s="53">
        <f t="shared" si="37"/>
        <v>0</v>
      </c>
      <c r="O829" s="53">
        <f t="shared" si="38"/>
        <v>0</v>
      </c>
    </row>
    <row r="830" spans="11:15" x14ac:dyDescent="0.3">
      <c r="K830" s="110">
        <f t="shared" si="36"/>
        <v>0</v>
      </c>
      <c r="N830" s="53">
        <f t="shared" si="37"/>
        <v>0</v>
      </c>
      <c r="O830" s="53">
        <f t="shared" si="38"/>
        <v>0</v>
      </c>
    </row>
    <row r="831" spans="11:15" x14ac:dyDescent="0.3">
      <c r="K831" s="110">
        <f t="shared" si="36"/>
        <v>0</v>
      </c>
      <c r="N831" s="53">
        <f t="shared" si="37"/>
        <v>0</v>
      </c>
      <c r="O831" s="53">
        <f t="shared" si="38"/>
        <v>0</v>
      </c>
    </row>
    <row r="832" spans="11:15" x14ac:dyDescent="0.3">
      <c r="K832" s="110">
        <f t="shared" si="36"/>
        <v>0</v>
      </c>
      <c r="N832" s="53">
        <f t="shared" si="37"/>
        <v>0</v>
      </c>
      <c r="O832" s="53">
        <f t="shared" si="38"/>
        <v>0</v>
      </c>
    </row>
    <row r="833" spans="11:15" x14ac:dyDescent="0.3">
      <c r="K833" s="110">
        <f t="shared" si="36"/>
        <v>0</v>
      </c>
      <c r="N833" s="53">
        <f t="shared" si="37"/>
        <v>0</v>
      </c>
      <c r="O833" s="53">
        <f t="shared" si="38"/>
        <v>0</v>
      </c>
    </row>
    <row r="834" spans="11:15" x14ac:dyDescent="0.3">
      <c r="K834" s="110">
        <f t="shared" si="36"/>
        <v>0</v>
      </c>
      <c r="N834" s="53">
        <f t="shared" si="37"/>
        <v>0</v>
      </c>
      <c r="O834" s="53">
        <f t="shared" si="38"/>
        <v>0</v>
      </c>
    </row>
    <row r="835" spans="11:15" x14ac:dyDescent="0.3">
      <c r="K835" s="110">
        <f t="shared" si="36"/>
        <v>0</v>
      </c>
      <c r="N835" s="53">
        <f t="shared" si="37"/>
        <v>0</v>
      </c>
      <c r="O835" s="53">
        <f t="shared" si="38"/>
        <v>0</v>
      </c>
    </row>
    <row r="836" spans="11:15" x14ac:dyDescent="0.3">
      <c r="K836" s="110">
        <f t="shared" si="36"/>
        <v>0</v>
      </c>
      <c r="N836" s="53">
        <f t="shared" si="37"/>
        <v>0</v>
      </c>
      <c r="O836" s="53">
        <f t="shared" si="38"/>
        <v>0</v>
      </c>
    </row>
    <row r="837" spans="11:15" x14ac:dyDescent="0.3">
      <c r="K837" s="110">
        <f t="shared" si="36"/>
        <v>0</v>
      </c>
      <c r="N837" s="53">
        <f t="shared" si="37"/>
        <v>0</v>
      </c>
      <c r="O837" s="53">
        <f t="shared" si="38"/>
        <v>0</v>
      </c>
    </row>
    <row r="838" spans="11:15" x14ac:dyDescent="0.3">
      <c r="K838" s="110">
        <f t="shared" si="36"/>
        <v>0</v>
      </c>
      <c r="N838" s="53">
        <f t="shared" si="37"/>
        <v>0</v>
      </c>
      <c r="O838" s="53">
        <f t="shared" si="38"/>
        <v>0</v>
      </c>
    </row>
    <row r="839" spans="11:15" x14ac:dyDescent="0.3">
      <c r="K839" s="110">
        <f t="shared" si="36"/>
        <v>0</v>
      </c>
      <c r="N839" s="53">
        <f t="shared" si="37"/>
        <v>0</v>
      </c>
      <c r="O839" s="53">
        <f t="shared" si="38"/>
        <v>0</v>
      </c>
    </row>
    <row r="840" spans="11:15" x14ac:dyDescent="0.3">
      <c r="K840" s="110">
        <f t="shared" si="36"/>
        <v>0</v>
      </c>
      <c r="N840" s="53">
        <f t="shared" si="37"/>
        <v>0</v>
      </c>
      <c r="O840" s="53">
        <f t="shared" si="38"/>
        <v>0</v>
      </c>
    </row>
    <row r="841" spans="11:15" x14ac:dyDescent="0.3">
      <c r="K841" s="110">
        <f t="shared" si="36"/>
        <v>0</v>
      </c>
      <c r="N841" s="53">
        <f t="shared" si="37"/>
        <v>0</v>
      </c>
      <c r="O841" s="53">
        <f t="shared" si="38"/>
        <v>0</v>
      </c>
    </row>
    <row r="842" spans="11:15" x14ac:dyDescent="0.3">
      <c r="K842" s="110">
        <f t="shared" si="36"/>
        <v>0</v>
      </c>
      <c r="N842" s="53">
        <f t="shared" si="37"/>
        <v>0</v>
      </c>
      <c r="O842" s="53">
        <f t="shared" si="38"/>
        <v>0</v>
      </c>
    </row>
    <row r="843" spans="11:15" x14ac:dyDescent="0.3">
      <c r="K843" s="110">
        <f t="shared" si="36"/>
        <v>0</v>
      </c>
      <c r="N843" s="53">
        <f t="shared" si="37"/>
        <v>0</v>
      </c>
      <c r="O843" s="53">
        <f t="shared" si="38"/>
        <v>0</v>
      </c>
    </row>
    <row r="844" spans="11:15" x14ac:dyDescent="0.3">
      <c r="K844" s="110">
        <f t="shared" si="36"/>
        <v>0</v>
      </c>
      <c r="N844" s="53">
        <f t="shared" si="37"/>
        <v>0</v>
      </c>
      <c r="O844" s="53">
        <f t="shared" si="38"/>
        <v>0</v>
      </c>
    </row>
    <row r="845" spans="11:15" x14ac:dyDescent="0.3">
      <c r="K845" s="110">
        <f t="shared" si="36"/>
        <v>0</v>
      </c>
      <c r="N845" s="53">
        <f t="shared" si="37"/>
        <v>0</v>
      </c>
      <c r="O845" s="53">
        <f t="shared" si="38"/>
        <v>0</v>
      </c>
    </row>
    <row r="846" spans="11:15" x14ac:dyDescent="0.3">
      <c r="K846" s="110">
        <f t="shared" si="36"/>
        <v>0</v>
      </c>
      <c r="N846" s="53">
        <f t="shared" si="37"/>
        <v>0</v>
      </c>
      <c r="O846" s="53">
        <f t="shared" si="38"/>
        <v>0</v>
      </c>
    </row>
    <row r="847" spans="11:15" x14ac:dyDescent="0.3">
      <c r="K847" s="110">
        <f t="shared" si="36"/>
        <v>0</v>
      </c>
      <c r="N847" s="53">
        <f t="shared" si="37"/>
        <v>0</v>
      </c>
      <c r="O847" s="53">
        <f t="shared" si="38"/>
        <v>0</v>
      </c>
    </row>
    <row r="848" spans="11:15" x14ac:dyDescent="0.3">
      <c r="K848" s="110">
        <f t="shared" ref="K848:K911" si="39">IF(MID(A848,1,5)&lt;&gt;"Total",H848-J848,0)</f>
        <v>0</v>
      </c>
      <c r="N848" s="53">
        <f t="shared" ref="N848:N911" si="40">IF(MID(A848,1,5)="Total",0,I848)</f>
        <v>0</v>
      </c>
      <c r="O848" s="53">
        <f t="shared" ref="O848:O911" si="41">IF(MID(A848,1,5)="Total",0,J848)</f>
        <v>0</v>
      </c>
    </row>
    <row r="849" spans="11:15" x14ac:dyDescent="0.3">
      <c r="K849" s="110">
        <f t="shared" si="39"/>
        <v>0</v>
      </c>
      <c r="N849" s="53">
        <f t="shared" si="40"/>
        <v>0</v>
      </c>
      <c r="O849" s="53">
        <f t="shared" si="41"/>
        <v>0</v>
      </c>
    </row>
    <row r="850" spans="11:15" x14ac:dyDescent="0.3">
      <c r="K850" s="110">
        <f t="shared" si="39"/>
        <v>0</v>
      </c>
      <c r="N850" s="53">
        <f t="shared" si="40"/>
        <v>0</v>
      </c>
      <c r="O850" s="53">
        <f t="shared" si="41"/>
        <v>0</v>
      </c>
    </row>
    <row r="851" spans="11:15" x14ac:dyDescent="0.3">
      <c r="K851" s="110">
        <f t="shared" si="39"/>
        <v>0</v>
      </c>
      <c r="N851" s="53">
        <f t="shared" si="40"/>
        <v>0</v>
      </c>
      <c r="O851" s="53">
        <f t="shared" si="41"/>
        <v>0</v>
      </c>
    </row>
    <row r="852" spans="11:15" x14ac:dyDescent="0.3">
      <c r="K852" s="110">
        <f t="shared" si="39"/>
        <v>0</v>
      </c>
      <c r="N852" s="53">
        <f t="shared" si="40"/>
        <v>0</v>
      </c>
      <c r="O852" s="53">
        <f t="shared" si="41"/>
        <v>0</v>
      </c>
    </row>
    <row r="853" spans="11:15" x14ac:dyDescent="0.3">
      <c r="K853" s="110">
        <f t="shared" si="39"/>
        <v>0</v>
      </c>
      <c r="N853" s="53">
        <f t="shared" si="40"/>
        <v>0</v>
      </c>
      <c r="O853" s="53">
        <f t="shared" si="41"/>
        <v>0</v>
      </c>
    </row>
    <row r="854" spans="11:15" x14ac:dyDescent="0.3">
      <c r="K854" s="110">
        <f t="shared" si="39"/>
        <v>0</v>
      </c>
      <c r="N854" s="53">
        <f t="shared" si="40"/>
        <v>0</v>
      </c>
      <c r="O854" s="53">
        <f t="shared" si="41"/>
        <v>0</v>
      </c>
    </row>
    <row r="855" spans="11:15" x14ac:dyDescent="0.3">
      <c r="K855" s="110">
        <f t="shared" si="39"/>
        <v>0</v>
      </c>
      <c r="N855" s="53">
        <f t="shared" si="40"/>
        <v>0</v>
      </c>
      <c r="O855" s="53">
        <f t="shared" si="41"/>
        <v>0</v>
      </c>
    </row>
    <row r="856" spans="11:15" x14ac:dyDescent="0.3">
      <c r="K856" s="110">
        <f t="shared" si="39"/>
        <v>0</v>
      </c>
      <c r="N856" s="53">
        <f t="shared" si="40"/>
        <v>0</v>
      </c>
      <c r="O856" s="53">
        <f t="shared" si="41"/>
        <v>0</v>
      </c>
    </row>
    <row r="857" spans="11:15" x14ac:dyDescent="0.3">
      <c r="K857" s="110">
        <f t="shared" si="39"/>
        <v>0</v>
      </c>
      <c r="N857" s="53">
        <f t="shared" si="40"/>
        <v>0</v>
      </c>
      <c r="O857" s="53">
        <f t="shared" si="41"/>
        <v>0</v>
      </c>
    </row>
    <row r="858" spans="11:15" x14ac:dyDescent="0.3">
      <c r="K858" s="110">
        <f t="shared" si="39"/>
        <v>0</v>
      </c>
      <c r="N858" s="53">
        <f t="shared" si="40"/>
        <v>0</v>
      </c>
      <c r="O858" s="53">
        <f t="shared" si="41"/>
        <v>0</v>
      </c>
    </row>
    <row r="859" spans="11:15" x14ac:dyDescent="0.3">
      <c r="K859" s="110">
        <f t="shared" si="39"/>
        <v>0</v>
      </c>
      <c r="N859" s="53">
        <f t="shared" si="40"/>
        <v>0</v>
      </c>
      <c r="O859" s="53">
        <f t="shared" si="41"/>
        <v>0</v>
      </c>
    </row>
    <row r="860" spans="11:15" x14ac:dyDescent="0.3">
      <c r="K860" s="110">
        <f t="shared" si="39"/>
        <v>0</v>
      </c>
      <c r="N860" s="53">
        <f t="shared" si="40"/>
        <v>0</v>
      </c>
      <c r="O860" s="53">
        <f t="shared" si="41"/>
        <v>0</v>
      </c>
    </row>
    <row r="861" spans="11:15" x14ac:dyDescent="0.3">
      <c r="K861" s="110">
        <f t="shared" si="39"/>
        <v>0</v>
      </c>
      <c r="N861" s="53">
        <f t="shared" si="40"/>
        <v>0</v>
      </c>
      <c r="O861" s="53">
        <f t="shared" si="41"/>
        <v>0</v>
      </c>
    </row>
    <row r="862" spans="11:15" x14ac:dyDescent="0.3">
      <c r="K862" s="110">
        <f t="shared" si="39"/>
        <v>0</v>
      </c>
      <c r="N862" s="53">
        <f t="shared" si="40"/>
        <v>0</v>
      </c>
      <c r="O862" s="53">
        <f t="shared" si="41"/>
        <v>0</v>
      </c>
    </row>
    <row r="863" spans="11:15" x14ac:dyDescent="0.3">
      <c r="K863" s="110">
        <f t="shared" si="39"/>
        <v>0</v>
      </c>
      <c r="N863" s="53">
        <f t="shared" si="40"/>
        <v>0</v>
      </c>
      <c r="O863" s="53">
        <f t="shared" si="41"/>
        <v>0</v>
      </c>
    </row>
    <row r="864" spans="11:15" x14ac:dyDescent="0.3">
      <c r="K864" s="110">
        <f t="shared" si="39"/>
        <v>0</v>
      </c>
      <c r="N864" s="53">
        <f t="shared" si="40"/>
        <v>0</v>
      </c>
      <c r="O864" s="53">
        <f t="shared" si="41"/>
        <v>0</v>
      </c>
    </row>
    <row r="865" spans="11:15" x14ac:dyDescent="0.3">
      <c r="K865" s="110">
        <f t="shared" si="39"/>
        <v>0</v>
      </c>
      <c r="N865" s="53">
        <f t="shared" si="40"/>
        <v>0</v>
      </c>
      <c r="O865" s="53">
        <f t="shared" si="41"/>
        <v>0</v>
      </c>
    </row>
    <row r="866" spans="11:15" x14ac:dyDescent="0.3">
      <c r="K866" s="110">
        <f t="shared" si="39"/>
        <v>0</v>
      </c>
      <c r="N866" s="53">
        <f t="shared" si="40"/>
        <v>0</v>
      </c>
      <c r="O866" s="53">
        <f t="shared" si="41"/>
        <v>0</v>
      </c>
    </row>
    <row r="867" spans="11:15" x14ac:dyDescent="0.3">
      <c r="K867" s="110">
        <f t="shared" si="39"/>
        <v>0</v>
      </c>
      <c r="N867" s="53">
        <f t="shared" si="40"/>
        <v>0</v>
      </c>
      <c r="O867" s="53">
        <f t="shared" si="41"/>
        <v>0</v>
      </c>
    </row>
    <row r="868" spans="11:15" x14ac:dyDescent="0.3">
      <c r="K868" s="110">
        <f t="shared" si="39"/>
        <v>0</v>
      </c>
      <c r="N868" s="53">
        <f t="shared" si="40"/>
        <v>0</v>
      </c>
      <c r="O868" s="53">
        <f t="shared" si="41"/>
        <v>0</v>
      </c>
    </row>
    <row r="869" spans="11:15" x14ac:dyDescent="0.3">
      <c r="K869" s="110">
        <f t="shared" si="39"/>
        <v>0</v>
      </c>
      <c r="N869" s="53">
        <f t="shared" si="40"/>
        <v>0</v>
      </c>
      <c r="O869" s="53">
        <f t="shared" si="41"/>
        <v>0</v>
      </c>
    </row>
    <row r="870" spans="11:15" x14ac:dyDescent="0.3">
      <c r="K870" s="110">
        <f t="shared" si="39"/>
        <v>0</v>
      </c>
      <c r="N870" s="53">
        <f t="shared" si="40"/>
        <v>0</v>
      </c>
      <c r="O870" s="53">
        <f t="shared" si="41"/>
        <v>0</v>
      </c>
    </row>
    <row r="871" spans="11:15" x14ac:dyDescent="0.3">
      <c r="K871" s="110">
        <f t="shared" si="39"/>
        <v>0</v>
      </c>
      <c r="N871" s="53">
        <f t="shared" si="40"/>
        <v>0</v>
      </c>
      <c r="O871" s="53">
        <f t="shared" si="41"/>
        <v>0</v>
      </c>
    </row>
    <row r="872" spans="11:15" x14ac:dyDescent="0.3">
      <c r="K872" s="110">
        <f t="shared" si="39"/>
        <v>0</v>
      </c>
      <c r="N872" s="53">
        <f t="shared" si="40"/>
        <v>0</v>
      </c>
      <c r="O872" s="53">
        <f t="shared" si="41"/>
        <v>0</v>
      </c>
    </row>
    <row r="873" spans="11:15" x14ac:dyDescent="0.3">
      <c r="K873" s="110">
        <f t="shared" si="39"/>
        <v>0</v>
      </c>
      <c r="N873" s="53">
        <f t="shared" si="40"/>
        <v>0</v>
      </c>
      <c r="O873" s="53">
        <f t="shared" si="41"/>
        <v>0</v>
      </c>
    </row>
    <row r="874" spans="11:15" x14ac:dyDescent="0.3">
      <c r="K874" s="110">
        <f t="shared" si="39"/>
        <v>0</v>
      </c>
      <c r="N874" s="53">
        <f t="shared" si="40"/>
        <v>0</v>
      </c>
      <c r="O874" s="53">
        <f t="shared" si="41"/>
        <v>0</v>
      </c>
    </row>
    <row r="875" spans="11:15" x14ac:dyDescent="0.3">
      <c r="K875" s="110">
        <f t="shared" si="39"/>
        <v>0</v>
      </c>
      <c r="N875" s="53">
        <f t="shared" si="40"/>
        <v>0</v>
      </c>
      <c r="O875" s="53">
        <f t="shared" si="41"/>
        <v>0</v>
      </c>
    </row>
    <row r="876" spans="11:15" x14ac:dyDescent="0.3">
      <c r="K876" s="110">
        <f t="shared" si="39"/>
        <v>0</v>
      </c>
      <c r="N876" s="53">
        <f t="shared" si="40"/>
        <v>0</v>
      </c>
      <c r="O876" s="53">
        <f t="shared" si="41"/>
        <v>0</v>
      </c>
    </row>
    <row r="877" spans="11:15" x14ac:dyDescent="0.3">
      <c r="K877" s="110">
        <f t="shared" si="39"/>
        <v>0</v>
      </c>
      <c r="N877" s="53">
        <f t="shared" si="40"/>
        <v>0</v>
      </c>
      <c r="O877" s="53">
        <f t="shared" si="41"/>
        <v>0</v>
      </c>
    </row>
    <row r="878" spans="11:15" x14ac:dyDescent="0.3">
      <c r="K878" s="110">
        <f t="shared" si="39"/>
        <v>0</v>
      </c>
      <c r="N878" s="53">
        <f t="shared" si="40"/>
        <v>0</v>
      </c>
      <c r="O878" s="53">
        <f t="shared" si="41"/>
        <v>0</v>
      </c>
    </row>
    <row r="879" spans="11:15" x14ac:dyDescent="0.3">
      <c r="K879" s="110">
        <f t="shared" si="39"/>
        <v>0</v>
      </c>
      <c r="N879" s="53">
        <f t="shared" si="40"/>
        <v>0</v>
      </c>
      <c r="O879" s="53">
        <f t="shared" si="41"/>
        <v>0</v>
      </c>
    </row>
    <row r="880" spans="11:15" x14ac:dyDescent="0.3">
      <c r="K880" s="110">
        <f t="shared" si="39"/>
        <v>0</v>
      </c>
      <c r="N880" s="53">
        <f t="shared" si="40"/>
        <v>0</v>
      </c>
      <c r="O880" s="53">
        <f t="shared" si="41"/>
        <v>0</v>
      </c>
    </row>
    <row r="881" spans="11:15" x14ac:dyDescent="0.3">
      <c r="K881" s="110">
        <f t="shared" si="39"/>
        <v>0</v>
      </c>
      <c r="N881" s="53">
        <f t="shared" si="40"/>
        <v>0</v>
      </c>
      <c r="O881" s="53">
        <f t="shared" si="41"/>
        <v>0</v>
      </c>
    </row>
    <row r="882" spans="11:15" x14ac:dyDescent="0.3">
      <c r="K882" s="110">
        <f t="shared" si="39"/>
        <v>0</v>
      </c>
      <c r="N882" s="53">
        <f t="shared" si="40"/>
        <v>0</v>
      </c>
      <c r="O882" s="53">
        <f t="shared" si="41"/>
        <v>0</v>
      </c>
    </row>
    <row r="883" spans="11:15" x14ac:dyDescent="0.3">
      <c r="K883" s="110">
        <f t="shared" si="39"/>
        <v>0</v>
      </c>
      <c r="N883" s="53">
        <f t="shared" si="40"/>
        <v>0</v>
      </c>
      <c r="O883" s="53">
        <f t="shared" si="41"/>
        <v>0</v>
      </c>
    </row>
    <row r="884" spans="11:15" x14ac:dyDescent="0.3">
      <c r="K884" s="110">
        <f t="shared" si="39"/>
        <v>0</v>
      </c>
      <c r="N884" s="53">
        <f t="shared" si="40"/>
        <v>0</v>
      </c>
      <c r="O884" s="53">
        <f t="shared" si="41"/>
        <v>0</v>
      </c>
    </row>
    <row r="885" spans="11:15" x14ac:dyDescent="0.3">
      <c r="K885" s="110">
        <f t="shared" si="39"/>
        <v>0</v>
      </c>
      <c r="N885" s="53">
        <f t="shared" si="40"/>
        <v>0</v>
      </c>
      <c r="O885" s="53">
        <f t="shared" si="41"/>
        <v>0</v>
      </c>
    </row>
    <row r="886" spans="11:15" x14ac:dyDescent="0.3">
      <c r="K886" s="110">
        <f t="shared" si="39"/>
        <v>0</v>
      </c>
      <c r="N886" s="53">
        <f t="shared" si="40"/>
        <v>0</v>
      </c>
      <c r="O886" s="53">
        <f t="shared" si="41"/>
        <v>0</v>
      </c>
    </row>
    <row r="887" spans="11:15" x14ac:dyDescent="0.3">
      <c r="K887" s="110">
        <f t="shared" si="39"/>
        <v>0</v>
      </c>
      <c r="N887" s="53">
        <f t="shared" si="40"/>
        <v>0</v>
      </c>
      <c r="O887" s="53">
        <f t="shared" si="41"/>
        <v>0</v>
      </c>
    </row>
    <row r="888" spans="11:15" x14ac:dyDescent="0.3">
      <c r="K888" s="110">
        <f t="shared" si="39"/>
        <v>0</v>
      </c>
      <c r="N888" s="53">
        <f t="shared" si="40"/>
        <v>0</v>
      </c>
      <c r="O888" s="53">
        <f t="shared" si="41"/>
        <v>0</v>
      </c>
    </row>
    <row r="889" spans="11:15" x14ac:dyDescent="0.3">
      <c r="K889" s="110">
        <f t="shared" si="39"/>
        <v>0</v>
      </c>
      <c r="N889" s="53">
        <f t="shared" si="40"/>
        <v>0</v>
      </c>
      <c r="O889" s="53">
        <f t="shared" si="41"/>
        <v>0</v>
      </c>
    </row>
    <row r="890" spans="11:15" x14ac:dyDescent="0.3">
      <c r="K890" s="110">
        <f t="shared" si="39"/>
        <v>0</v>
      </c>
      <c r="N890" s="53">
        <f t="shared" si="40"/>
        <v>0</v>
      </c>
      <c r="O890" s="53">
        <f t="shared" si="41"/>
        <v>0</v>
      </c>
    </row>
    <row r="891" spans="11:15" x14ac:dyDescent="0.3">
      <c r="K891" s="110">
        <f t="shared" si="39"/>
        <v>0</v>
      </c>
      <c r="N891" s="53">
        <f t="shared" si="40"/>
        <v>0</v>
      </c>
      <c r="O891" s="53">
        <f t="shared" si="41"/>
        <v>0</v>
      </c>
    </row>
    <row r="892" spans="11:15" x14ac:dyDescent="0.3">
      <c r="K892" s="110">
        <f t="shared" si="39"/>
        <v>0</v>
      </c>
      <c r="N892" s="53">
        <f t="shared" si="40"/>
        <v>0</v>
      </c>
      <c r="O892" s="53">
        <f t="shared" si="41"/>
        <v>0</v>
      </c>
    </row>
    <row r="893" spans="11:15" x14ac:dyDescent="0.3">
      <c r="K893" s="110">
        <f t="shared" si="39"/>
        <v>0</v>
      </c>
      <c r="N893" s="53">
        <f t="shared" si="40"/>
        <v>0</v>
      </c>
      <c r="O893" s="53">
        <f t="shared" si="41"/>
        <v>0</v>
      </c>
    </row>
    <row r="894" spans="11:15" x14ac:dyDescent="0.3">
      <c r="K894" s="110">
        <f t="shared" si="39"/>
        <v>0</v>
      </c>
      <c r="N894" s="53">
        <f t="shared" si="40"/>
        <v>0</v>
      </c>
      <c r="O894" s="53">
        <f t="shared" si="41"/>
        <v>0</v>
      </c>
    </row>
    <row r="895" spans="11:15" x14ac:dyDescent="0.3">
      <c r="K895" s="110">
        <f t="shared" si="39"/>
        <v>0</v>
      </c>
      <c r="N895" s="53">
        <f t="shared" si="40"/>
        <v>0</v>
      </c>
      <c r="O895" s="53">
        <f t="shared" si="41"/>
        <v>0</v>
      </c>
    </row>
    <row r="896" spans="11:15" x14ac:dyDescent="0.3">
      <c r="K896" s="110">
        <f t="shared" si="39"/>
        <v>0</v>
      </c>
      <c r="N896" s="53">
        <f t="shared" si="40"/>
        <v>0</v>
      </c>
      <c r="O896" s="53">
        <f t="shared" si="41"/>
        <v>0</v>
      </c>
    </row>
    <row r="897" spans="11:15" x14ac:dyDescent="0.3">
      <c r="K897" s="110">
        <f t="shared" si="39"/>
        <v>0</v>
      </c>
      <c r="N897" s="53">
        <f t="shared" si="40"/>
        <v>0</v>
      </c>
      <c r="O897" s="53">
        <f t="shared" si="41"/>
        <v>0</v>
      </c>
    </row>
    <row r="898" spans="11:15" x14ac:dyDescent="0.3">
      <c r="K898" s="110">
        <f t="shared" si="39"/>
        <v>0</v>
      </c>
      <c r="N898" s="53">
        <f t="shared" si="40"/>
        <v>0</v>
      </c>
      <c r="O898" s="53">
        <f t="shared" si="41"/>
        <v>0</v>
      </c>
    </row>
    <row r="899" spans="11:15" x14ac:dyDescent="0.3">
      <c r="K899" s="110">
        <f t="shared" si="39"/>
        <v>0</v>
      </c>
      <c r="N899" s="53">
        <f t="shared" si="40"/>
        <v>0</v>
      </c>
      <c r="O899" s="53">
        <f t="shared" si="41"/>
        <v>0</v>
      </c>
    </row>
    <row r="900" spans="11:15" x14ac:dyDescent="0.3">
      <c r="K900" s="110">
        <f t="shared" si="39"/>
        <v>0</v>
      </c>
      <c r="N900" s="53">
        <f t="shared" si="40"/>
        <v>0</v>
      </c>
      <c r="O900" s="53">
        <f t="shared" si="41"/>
        <v>0</v>
      </c>
    </row>
    <row r="901" spans="11:15" x14ac:dyDescent="0.3">
      <c r="K901" s="110">
        <f t="shared" si="39"/>
        <v>0</v>
      </c>
      <c r="N901" s="53">
        <f t="shared" si="40"/>
        <v>0</v>
      </c>
      <c r="O901" s="53">
        <f t="shared" si="41"/>
        <v>0</v>
      </c>
    </row>
    <row r="902" spans="11:15" x14ac:dyDescent="0.3">
      <c r="K902" s="110">
        <f t="shared" si="39"/>
        <v>0</v>
      </c>
      <c r="N902" s="53">
        <f t="shared" si="40"/>
        <v>0</v>
      </c>
      <c r="O902" s="53">
        <f t="shared" si="41"/>
        <v>0</v>
      </c>
    </row>
    <row r="903" spans="11:15" x14ac:dyDescent="0.3">
      <c r="K903" s="110">
        <f t="shared" si="39"/>
        <v>0</v>
      </c>
      <c r="N903" s="53">
        <f t="shared" si="40"/>
        <v>0</v>
      </c>
      <c r="O903" s="53">
        <f t="shared" si="41"/>
        <v>0</v>
      </c>
    </row>
    <row r="904" spans="11:15" x14ac:dyDescent="0.3">
      <c r="K904" s="110">
        <f t="shared" si="39"/>
        <v>0</v>
      </c>
      <c r="N904" s="53">
        <f t="shared" si="40"/>
        <v>0</v>
      </c>
      <c r="O904" s="53">
        <f t="shared" si="41"/>
        <v>0</v>
      </c>
    </row>
    <row r="905" spans="11:15" x14ac:dyDescent="0.3">
      <c r="K905" s="110">
        <f t="shared" si="39"/>
        <v>0</v>
      </c>
      <c r="N905" s="53">
        <f t="shared" si="40"/>
        <v>0</v>
      </c>
      <c r="O905" s="53">
        <f t="shared" si="41"/>
        <v>0</v>
      </c>
    </row>
    <row r="906" spans="11:15" x14ac:dyDescent="0.3">
      <c r="K906" s="110">
        <f t="shared" si="39"/>
        <v>0</v>
      </c>
      <c r="N906" s="53">
        <f t="shared" si="40"/>
        <v>0</v>
      </c>
      <c r="O906" s="53">
        <f t="shared" si="41"/>
        <v>0</v>
      </c>
    </row>
    <row r="907" spans="11:15" x14ac:dyDescent="0.3">
      <c r="K907" s="110">
        <f t="shared" si="39"/>
        <v>0</v>
      </c>
      <c r="N907" s="53">
        <f t="shared" si="40"/>
        <v>0</v>
      </c>
      <c r="O907" s="53">
        <f t="shared" si="41"/>
        <v>0</v>
      </c>
    </row>
    <row r="908" spans="11:15" x14ac:dyDescent="0.3">
      <c r="K908" s="110">
        <f t="shared" si="39"/>
        <v>0</v>
      </c>
      <c r="N908" s="53">
        <f t="shared" si="40"/>
        <v>0</v>
      </c>
      <c r="O908" s="53">
        <f t="shared" si="41"/>
        <v>0</v>
      </c>
    </row>
    <row r="909" spans="11:15" x14ac:dyDescent="0.3">
      <c r="K909" s="110">
        <f t="shared" si="39"/>
        <v>0</v>
      </c>
      <c r="N909" s="53">
        <f t="shared" si="40"/>
        <v>0</v>
      </c>
      <c r="O909" s="53">
        <f t="shared" si="41"/>
        <v>0</v>
      </c>
    </row>
    <row r="910" spans="11:15" x14ac:dyDescent="0.3">
      <c r="K910" s="110">
        <f t="shared" si="39"/>
        <v>0</v>
      </c>
      <c r="N910" s="53">
        <f t="shared" si="40"/>
        <v>0</v>
      </c>
      <c r="O910" s="53">
        <f t="shared" si="41"/>
        <v>0</v>
      </c>
    </row>
    <row r="911" spans="11:15" x14ac:dyDescent="0.3">
      <c r="K911" s="110">
        <f t="shared" si="39"/>
        <v>0</v>
      </c>
      <c r="N911" s="53">
        <f t="shared" si="40"/>
        <v>0</v>
      </c>
      <c r="O911" s="53">
        <f t="shared" si="41"/>
        <v>0</v>
      </c>
    </row>
    <row r="912" spans="11:15" x14ac:dyDescent="0.3">
      <c r="K912" s="110">
        <f t="shared" ref="K912:K975" si="42">IF(MID(A912,1,5)&lt;&gt;"Total",H912-J912,0)</f>
        <v>0</v>
      </c>
      <c r="N912" s="53">
        <f t="shared" ref="N912:N975" si="43">IF(MID(A912,1,5)="Total",0,I912)</f>
        <v>0</v>
      </c>
      <c r="O912" s="53">
        <f t="shared" ref="O912:O975" si="44">IF(MID(A912,1,5)="Total",0,J912)</f>
        <v>0</v>
      </c>
    </row>
    <row r="913" spans="11:15" x14ac:dyDescent="0.3">
      <c r="K913" s="110">
        <f t="shared" si="42"/>
        <v>0</v>
      </c>
      <c r="N913" s="53">
        <f t="shared" si="43"/>
        <v>0</v>
      </c>
      <c r="O913" s="53">
        <f t="shared" si="44"/>
        <v>0</v>
      </c>
    </row>
    <row r="914" spans="11:15" x14ac:dyDescent="0.3">
      <c r="K914" s="110">
        <f t="shared" si="42"/>
        <v>0</v>
      </c>
      <c r="N914" s="53">
        <f t="shared" si="43"/>
        <v>0</v>
      </c>
      <c r="O914" s="53">
        <f t="shared" si="44"/>
        <v>0</v>
      </c>
    </row>
    <row r="915" spans="11:15" x14ac:dyDescent="0.3">
      <c r="K915" s="110">
        <f t="shared" si="42"/>
        <v>0</v>
      </c>
      <c r="N915" s="53">
        <f t="shared" si="43"/>
        <v>0</v>
      </c>
      <c r="O915" s="53">
        <f t="shared" si="44"/>
        <v>0</v>
      </c>
    </row>
    <row r="916" spans="11:15" x14ac:dyDescent="0.3">
      <c r="K916" s="110">
        <f t="shared" si="42"/>
        <v>0</v>
      </c>
      <c r="N916" s="53">
        <f t="shared" si="43"/>
        <v>0</v>
      </c>
      <c r="O916" s="53">
        <f t="shared" si="44"/>
        <v>0</v>
      </c>
    </row>
    <row r="917" spans="11:15" x14ac:dyDescent="0.3">
      <c r="K917" s="110">
        <f t="shared" si="42"/>
        <v>0</v>
      </c>
      <c r="N917" s="53">
        <f t="shared" si="43"/>
        <v>0</v>
      </c>
      <c r="O917" s="53">
        <f t="shared" si="44"/>
        <v>0</v>
      </c>
    </row>
    <row r="918" spans="11:15" x14ac:dyDescent="0.3">
      <c r="K918" s="110">
        <f t="shared" si="42"/>
        <v>0</v>
      </c>
      <c r="N918" s="53">
        <f t="shared" si="43"/>
        <v>0</v>
      </c>
      <c r="O918" s="53">
        <f t="shared" si="44"/>
        <v>0</v>
      </c>
    </row>
    <row r="919" spans="11:15" x14ac:dyDescent="0.3">
      <c r="K919" s="110">
        <f t="shared" si="42"/>
        <v>0</v>
      </c>
      <c r="N919" s="53">
        <f t="shared" si="43"/>
        <v>0</v>
      </c>
      <c r="O919" s="53">
        <f t="shared" si="44"/>
        <v>0</v>
      </c>
    </row>
    <row r="920" spans="11:15" x14ac:dyDescent="0.3">
      <c r="K920" s="110">
        <f t="shared" si="42"/>
        <v>0</v>
      </c>
      <c r="N920" s="53">
        <f t="shared" si="43"/>
        <v>0</v>
      </c>
      <c r="O920" s="53">
        <f t="shared" si="44"/>
        <v>0</v>
      </c>
    </row>
    <row r="921" spans="11:15" x14ac:dyDescent="0.3">
      <c r="K921" s="110">
        <f t="shared" si="42"/>
        <v>0</v>
      </c>
      <c r="N921" s="53">
        <f t="shared" si="43"/>
        <v>0</v>
      </c>
      <c r="O921" s="53">
        <f t="shared" si="44"/>
        <v>0</v>
      </c>
    </row>
    <row r="922" spans="11:15" x14ac:dyDescent="0.3">
      <c r="K922" s="110">
        <f t="shared" si="42"/>
        <v>0</v>
      </c>
      <c r="N922" s="53">
        <f t="shared" si="43"/>
        <v>0</v>
      </c>
      <c r="O922" s="53">
        <f t="shared" si="44"/>
        <v>0</v>
      </c>
    </row>
    <row r="923" spans="11:15" x14ac:dyDescent="0.3">
      <c r="K923" s="110">
        <f t="shared" si="42"/>
        <v>0</v>
      </c>
      <c r="N923" s="53">
        <f t="shared" si="43"/>
        <v>0</v>
      </c>
      <c r="O923" s="53">
        <f t="shared" si="44"/>
        <v>0</v>
      </c>
    </row>
    <row r="924" spans="11:15" x14ac:dyDescent="0.3">
      <c r="K924" s="110">
        <f t="shared" si="42"/>
        <v>0</v>
      </c>
      <c r="N924" s="53">
        <f t="shared" si="43"/>
        <v>0</v>
      </c>
      <c r="O924" s="53">
        <f t="shared" si="44"/>
        <v>0</v>
      </c>
    </row>
    <row r="925" spans="11:15" x14ac:dyDescent="0.3">
      <c r="K925" s="110">
        <f t="shared" si="42"/>
        <v>0</v>
      </c>
      <c r="N925" s="53">
        <f t="shared" si="43"/>
        <v>0</v>
      </c>
      <c r="O925" s="53">
        <f t="shared" si="44"/>
        <v>0</v>
      </c>
    </row>
    <row r="926" spans="11:15" x14ac:dyDescent="0.3">
      <c r="K926" s="110">
        <f t="shared" si="42"/>
        <v>0</v>
      </c>
      <c r="N926" s="53">
        <f t="shared" si="43"/>
        <v>0</v>
      </c>
      <c r="O926" s="53">
        <f t="shared" si="44"/>
        <v>0</v>
      </c>
    </row>
    <row r="927" spans="11:15" x14ac:dyDescent="0.3">
      <c r="K927" s="110">
        <f t="shared" si="42"/>
        <v>0</v>
      </c>
      <c r="N927" s="53">
        <f t="shared" si="43"/>
        <v>0</v>
      </c>
      <c r="O927" s="53">
        <f t="shared" si="44"/>
        <v>0</v>
      </c>
    </row>
    <row r="928" spans="11:15" x14ac:dyDescent="0.3">
      <c r="K928" s="110">
        <f t="shared" si="42"/>
        <v>0</v>
      </c>
      <c r="N928" s="53">
        <f t="shared" si="43"/>
        <v>0</v>
      </c>
      <c r="O928" s="53">
        <f t="shared" si="44"/>
        <v>0</v>
      </c>
    </row>
    <row r="929" spans="11:15" x14ac:dyDescent="0.3">
      <c r="K929" s="110">
        <f t="shared" si="42"/>
        <v>0</v>
      </c>
      <c r="N929" s="53">
        <f t="shared" si="43"/>
        <v>0</v>
      </c>
      <c r="O929" s="53">
        <f t="shared" si="44"/>
        <v>0</v>
      </c>
    </row>
    <row r="930" spans="11:15" x14ac:dyDescent="0.3">
      <c r="K930" s="110">
        <f t="shared" si="42"/>
        <v>0</v>
      </c>
      <c r="N930" s="53">
        <f t="shared" si="43"/>
        <v>0</v>
      </c>
      <c r="O930" s="53">
        <f t="shared" si="44"/>
        <v>0</v>
      </c>
    </row>
    <row r="931" spans="11:15" x14ac:dyDescent="0.3">
      <c r="K931" s="110">
        <f t="shared" si="42"/>
        <v>0</v>
      </c>
      <c r="N931" s="53">
        <f t="shared" si="43"/>
        <v>0</v>
      </c>
      <c r="O931" s="53">
        <f t="shared" si="44"/>
        <v>0</v>
      </c>
    </row>
    <row r="932" spans="11:15" x14ac:dyDescent="0.3">
      <c r="K932" s="110">
        <f t="shared" si="42"/>
        <v>0</v>
      </c>
      <c r="N932" s="53">
        <f t="shared" si="43"/>
        <v>0</v>
      </c>
      <c r="O932" s="53">
        <f t="shared" si="44"/>
        <v>0</v>
      </c>
    </row>
    <row r="933" spans="11:15" x14ac:dyDescent="0.3">
      <c r="K933" s="110">
        <f t="shared" si="42"/>
        <v>0</v>
      </c>
      <c r="N933" s="53">
        <f t="shared" si="43"/>
        <v>0</v>
      </c>
      <c r="O933" s="53">
        <f t="shared" si="44"/>
        <v>0</v>
      </c>
    </row>
    <row r="934" spans="11:15" x14ac:dyDescent="0.3">
      <c r="K934" s="110">
        <f t="shared" si="42"/>
        <v>0</v>
      </c>
      <c r="N934" s="53">
        <f t="shared" si="43"/>
        <v>0</v>
      </c>
      <c r="O934" s="53">
        <f t="shared" si="44"/>
        <v>0</v>
      </c>
    </row>
    <row r="935" spans="11:15" x14ac:dyDescent="0.3">
      <c r="K935" s="110">
        <f t="shared" si="42"/>
        <v>0</v>
      </c>
      <c r="N935" s="53">
        <f t="shared" si="43"/>
        <v>0</v>
      </c>
      <c r="O935" s="53">
        <f t="shared" si="44"/>
        <v>0</v>
      </c>
    </row>
    <row r="936" spans="11:15" x14ac:dyDescent="0.3">
      <c r="K936" s="110">
        <f t="shared" si="42"/>
        <v>0</v>
      </c>
      <c r="N936" s="53">
        <f t="shared" si="43"/>
        <v>0</v>
      </c>
      <c r="O936" s="53">
        <f t="shared" si="44"/>
        <v>0</v>
      </c>
    </row>
    <row r="937" spans="11:15" x14ac:dyDescent="0.3">
      <c r="K937" s="110">
        <f t="shared" si="42"/>
        <v>0</v>
      </c>
      <c r="N937" s="53">
        <f t="shared" si="43"/>
        <v>0</v>
      </c>
      <c r="O937" s="53">
        <f t="shared" si="44"/>
        <v>0</v>
      </c>
    </row>
    <row r="938" spans="11:15" x14ac:dyDescent="0.3">
      <c r="K938" s="110">
        <f t="shared" si="42"/>
        <v>0</v>
      </c>
      <c r="N938" s="53">
        <f t="shared" si="43"/>
        <v>0</v>
      </c>
      <c r="O938" s="53">
        <f t="shared" si="44"/>
        <v>0</v>
      </c>
    </row>
    <row r="939" spans="11:15" x14ac:dyDescent="0.3">
      <c r="K939" s="110">
        <f t="shared" si="42"/>
        <v>0</v>
      </c>
      <c r="N939" s="53">
        <f t="shared" si="43"/>
        <v>0</v>
      </c>
      <c r="O939" s="53">
        <f t="shared" si="44"/>
        <v>0</v>
      </c>
    </row>
    <row r="940" spans="11:15" x14ac:dyDescent="0.3">
      <c r="K940" s="110">
        <f t="shared" si="42"/>
        <v>0</v>
      </c>
      <c r="N940" s="53">
        <f t="shared" si="43"/>
        <v>0</v>
      </c>
      <c r="O940" s="53">
        <f t="shared" si="44"/>
        <v>0</v>
      </c>
    </row>
    <row r="941" spans="11:15" x14ac:dyDescent="0.3">
      <c r="K941" s="110">
        <f t="shared" si="42"/>
        <v>0</v>
      </c>
      <c r="N941" s="53">
        <f t="shared" si="43"/>
        <v>0</v>
      </c>
      <c r="O941" s="53">
        <f t="shared" si="44"/>
        <v>0</v>
      </c>
    </row>
    <row r="942" spans="11:15" x14ac:dyDescent="0.3">
      <c r="K942" s="110">
        <f t="shared" si="42"/>
        <v>0</v>
      </c>
      <c r="N942" s="53">
        <f t="shared" si="43"/>
        <v>0</v>
      </c>
      <c r="O942" s="53">
        <f t="shared" si="44"/>
        <v>0</v>
      </c>
    </row>
    <row r="943" spans="11:15" x14ac:dyDescent="0.3">
      <c r="K943" s="110">
        <f t="shared" si="42"/>
        <v>0</v>
      </c>
      <c r="N943" s="53">
        <f t="shared" si="43"/>
        <v>0</v>
      </c>
      <c r="O943" s="53">
        <f t="shared" si="44"/>
        <v>0</v>
      </c>
    </row>
    <row r="944" spans="11:15" x14ac:dyDescent="0.3">
      <c r="K944" s="110">
        <f t="shared" si="42"/>
        <v>0</v>
      </c>
      <c r="N944" s="53">
        <f t="shared" si="43"/>
        <v>0</v>
      </c>
      <c r="O944" s="53">
        <f t="shared" si="44"/>
        <v>0</v>
      </c>
    </row>
    <row r="945" spans="11:15" x14ac:dyDescent="0.3">
      <c r="K945" s="110">
        <f t="shared" si="42"/>
        <v>0</v>
      </c>
      <c r="N945" s="53">
        <f t="shared" si="43"/>
        <v>0</v>
      </c>
      <c r="O945" s="53">
        <f t="shared" si="44"/>
        <v>0</v>
      </c>
    </row>
    <row r="946" spans="11:15" x14ac:dyDescent="0.3">
      <c r="K946" s="110">
        <f t="shared" si="42"/>
        <v>0</v>
      </c>
      <c r="N946" s="53">
        <f t="shared" si="43"/>
        <v>0</v>
      </c>
      <c r="O946" s="53">
        <f t="shared" si="44"/>
        <v>0</v>
      </c>
    </row>
    <row r="947" spans="11:15" x14ac:dyDescent="0.3">
      <c r="K947" s="110">
        <f t="shared" si="42"/>
        <v>0</v>
      </c>
      <c r="N947" s="53">
        <f t="shared" si="43"/>
        <v>0</v>
      </c>
      <c r="O947" s="53">
        <f t="shared" si="44"/>
        <v>0</v>
      </c>
    </row>
    <row r="948" spans="11:15" x14ac:dyDescent="0.3">
      <c r="K948" s="110">
        <f t="shared" si="42"/>
        <v>0</v>
      </c>
      <c r="N948" s="53">
        <f t="shared" si="43"/>
        <v>0</v>
      </c>
      <c r="O948" s="53">
        <f t="shared" si="44"/>
        <v>0</v>
      </c>
    </row>
    <row r="949" spans="11:15" x14ac:dyDescent="0.3">
      <c r="K949" s="110">
        <f t="shared" si="42"/>
        <v>0</v>
      </c>
      <c r="N949" s="53">
        <f t="shared" si="43"/>
        <v>0</v>
      </c>
      <c r="O949" s="53">
        <f t="shared" si="44"/>
        <v>0</v>
      </c>
    </row>
    <row r="950" spans="11:15" x14ac:dyDescent="0.3">
      <c r="K950" s="110">
        <f t="shared" si="42"/>
        <v>0</v>
      </c>
      <c r="N950" s="53">
        <f t="shared" si="43"/>
        <v>0</v>
      </c>
      <c r="O950" s="53">
        <f t="shared" si="44"/>
        <v>0</v>
      </c>
    </row>
    <row r="951" spans="11:15" x14ac:dyDescent="0.3">
      <c r="K951" s="110">
        <f t="shared" si="42"/>
        <v>0</v>
      </c>
      <c r="N951" s="53">
        <f t="shared" si="43"/>
        <v>0</v>
      </c>
      <c r="O951" s="53">
        <f t="shared" si="44"/>
        <v>0</v>
      </c>
    </row>
    <row r="952" spans="11:15" x14ac:dyDescent="0.3">
      <c r="K952" s="110">
        <f t="shared" si="42"/>
        <v>0</v>
      </c>
      <c r="N952" s="53">
        <f t="shared" si="43"/>
        <v>0</v>
      </c>
      <c r="O952" s="53">
        <f t="shared" si="44"/>
        <v>0</v>
      </c>
    </row>
    <row r="953" spans="11:15" x14ac:dyDescent="0.3">
      <c r="K953" s="110">
        <f t="shared" si="42"/>
        <v>0</v>
      </c>
      <c r="N953" s="53">
        <f t="shared" si="43"/>
        <v>0</v>
      </c>
      <c r="O953" s="53">
        <f t="shared" si="44"/>
        <v>0</v>
      </c>
    </row>
    <row r="954" spans="11:15" x14ac:dyDescent="0.3">
      <c r="K954" s="110">
        <f t="shared" si="42"/>
        <v>0</v>
      </c>
      <c r="N954" s="53">
        <f t="shared" si="43"/>
        <v>0</v>
      </c>
      <c r="O954" s="53">
        <f t="shared" si="44"/>
        <v>0</v>
      </c>
    </row>
    <row r="955" spans="11:15" x14ac:dyDescent="0.3">
      <c r="K955" s="110">
        <f t="shared" si="42"/>
        <v>0</v>
      </c>
      <c r="N955" s="53">
        <f t="shared" si="43"/>
        <v>0</v>
      </c>
      <c r="O955" s="53">
        <f t="shared" si="44"/>
        <v>0</v>
      </c>
    </row>
    <row r="956" spans="11:15" x14ac:dyDescent="0.3">
      <c r="K956" s="110">
        <f t="shared" si="42"/>
        <v>0</v>
      </c>
      <c r="N956" s="53">
        <f t="shared" si="43"/>
        <v>0</v>
      </c>
      <c r="O956" s="53">
        <f t="shared" si="44"/>
        <v>0</v>
      </c>
    </row>
    <row r="957" spans="11:15" x14ac:dyDescent="0.3">
      <c r="K957" s="110">
        <f t="shared" si="42"/>
        <v>0</v>
      </c>
      <c r="N957" s="53">
        <f t="shared" si="43"/>
        <v>0</v>
      </c>
      <c r="O957" s="53">
        <f t="shared" si="44"/>
        <v>0</v>
      </c>
    </row>
    <row r="958" spans="11:15" x14ac:dyDescent="0.3">
      <c r="K958" s="110">
        <f t="shared" si="42"/>
        <v>0</v>
      </c>
      <c r="N958" s="53">
        <f t="shared" si="43"/>
        <v>0</v>
      </c>
      <c r="O958" s="53">
        <f t="shared" si="44"/>
        <v>0</v>
      </c>
    </row>
    <row r="959" spans="11:15" x14ac:dyDescent="0.3">
      <c r="K959" s="110">
        <f t="shared" si="42"/>
        <v>0</v>
      </c>
      <c r="N959" s="53">
        <f t="shared" si="43"/>
        <v>0</v>
      </c>
      <c r="O959" s="53">
        <f t="shared" si="44"/>
        <v>0</v>
      </c>
    </row>
    <row r="960" spans="11:15" x14ac:dyDescent="0.3">
      <c r="K960" s="110">
        <f t="shared" si="42"/>
        <v>0</v>
      </c>
      <c r="N960" s="53">
        <f t="shared" si="43"/>
        <v>0</v>
      </c>
      <c r="O960" s="53">
        <f t="shared" si="44"/>
        <v>0</v>
      </c>
    </row>
    <row r="961" spans="11:15" x14ac:dyDescent="0.3">
      <c r="K961" s="110">
        <f t="shared" si="42"/>
        <v>0</v>
      </c>
      <c r="N961" s="53">
        <f t="shared" si="43"/>
        <v>0</v>
      </c>
      <c r="O961" s="53">
        <f t="shared" si="44"/>
        <v>0</v>
      </c>
    </row>
    <row r="962" spans="11:15" x14ac:dyDescent="0.3">
      <c r="K962" s="110">
        <f t="shared" si="42"/>
        <v>0</v>
      </c>
      <c r="N962" s="53">
        <f t="shared" si="43"/>
        <v>0</v>
      </c>
      <c r="O962" s="53">
        <f t="shared" si="44"/>
        <v>0</v>
      </c>
    </row>
    <row r="963" spans="11:15" x14ac:dyDescent="0.3">
      <c r="K963" s="110">
        <f t="shared" si="42"/>
        <v>0</v>
      </c>
      <c r="N963" s="53">
        <f t="shared" si="43"/>
        <v>0</v>
      </c>
      <c r="O963" s="53">
        <f t="shared" si="44"/>
        <v>0</v>
      </c>
    </row>
    <row r="964" spans="11:15" x14ac:dyDescent="0.3">
      <c r="K964" s="110">
        <f t="shared" si="42"/>
        <v>0</v>
      </c>
      <c r="N964" s="53">
        <f t="shared" si="43"/>
        <v>0</v>
      </c>
      <c r="O964" s="53">
        <f t="shared" si="44"/>
        <v>0</v>
      </c>
    </row>
    <row r="965" spans="11:15" x14ac:dyDescent="0.3">
      <c r="K965" s="110">
        <f t="shared" si="42"/>
        <v>0</v>
      </c>
      <c r="N965" s="53">
        <f t="shared" si="43"/>
        <v>0</v>
      </c>
      <c r="O965" s="53">
        <f t="shared" si="44"/>
        <v>0</v>
      </c>
    </row>
    <row r="966" spans="11:15" x14ac:dyDescent="0.3">
      <c r="K966" s="110">
        <f t="shared" si="42"/>
        <v>0</v>
      </c>
      <c r="N966" s="53">
        <f t="shared" si="43"/>
        <v>0</v>
      </c>
      <c r="O966" s="53">
        <f t="shared" si="44"/>
        <v>0</v>
      </c>
    </row>
    <row r="967" spans="11:15" x14ac:dyDescent="0.3">
      <c r="K967" s="110">
        <f t="shared" si="42"/>
        <v>0</v>
      </c>
      <c r="N967" s="53">
        <f t="shared" si="43"/>
        <v>0</v>
      </c>
      <c r="O967" s="53">
        <f t="shared" si="44"/>
        <v>0</v>
      </c>
    </row>
    <row r="968" spans="11:15" x14ac:dyDescent="0.3">
      <c r="K968" s="110">
        <f t="shared" si="42"/>
        <v>0</v>
      </c>
      <c r="N968" s="53">
        <f t="shared" si="43"/>
        <v>0</v>
      </c>
      <c r="O968" s="53">
        <f t="shared" si="44"/>
        <v>0</v>
      </c>
    </row>
    <row r="969" spans="11:15" x14ac:dyDescent="0.3">
      <c r="K969" s="110">
        <f t="shared" si="42"/>
        <v>0</v>
      </c>
      <c r="N969" s="53">
        <f t="shared" si="43"/>
        <v>0</v>
      </c>
      <c r="O969" s="53">
        <f t="shared" si="44"/>
        <v>0</v>
      </c>
    </row>
    <row r="970" spans="11:15" x14ac:dyDescent="0.3">
      <c r="K970" s="110">
        <f t="shared" si="42"/>
        <v>0</v>
      </c>
      <c r="N970" s="53">
        <f t="shared" si="43"/>
        <v>0</v>
      </c>
      <c r="O970" s="53">
        <f t="shared" si="44"/>
        <v>0</v>
      </c>
    </row>
    <row r="971" spans="11:15" x14ac:dyDescent="0.3">
      <c r="K971" s="110">
        <f t="shared" si="42"/>
        <v>0</v>
      </c>
      <c r="N971" s="53">
        <f t="shared" si="43"/>
        <v>0</v>
      </c>
      <c r="O971" s="53">
        <f t="shared" si="44"/>
        <v>0</v>
      </c>
    </row>
    <row r="972" spans="11:15" x14ac:dyDescent="0.3">
      <c r="K972" s="110">
        <f t="shared" si="42"/>
        <v>0</v>
      </c>
      <c r="N972" s="53">
        <f t="shared" si="43"/>
        <v>0</v>
      </c>
      <c r="O972" s="53">
        <f t="shared" si="44"/>
        <v>0</v>
      </c>
    </row>
    <row r="973" spans="11:15" x14ac:dyDescent="0.3">
      <c r="K973" s="110">
        <f t="shared" si="42"/>
        <v>0</v>
      </c>
      <c r="N973" s="53">
        <f t="shared" si="43"/>
        <v>0</v>
      </c>
      <c r="O973" s="53">
        <f t="shared" si="44"/>
        <v>0</v>
      </c>
    </row>
    <row r="974" spans="11:15" x14ac:dyDescent="0.3">
      <c r="K974" s="110">
        <f t="shared" si="42"/>
        <v>0</v>
      </c>
      <c r="N974" s="53">
        <f t="shared" si="43"/>
        <v>0</v>
      </c>
      <c r="O974" s="53">
        <f t="shared" si="44"/>
        <v>0</v>
      </c>
    </row>
    <row r="975" spans="11:15" x14ac:dyDescent="0.3">
      <c r="K975" s="110">
        <f t="shared" si="42"/>
        <v>0</v>
      </c>
      <c r="N975" s="53">
        <f t="shared" si="43"/>
        <v>0</v>
      </c>
      <c r="O975" s="53">
        <f t="shared" si="44"/>
        <v>0</v>
      </c>
    </row>
    <row r="976" spans="11:15" x14ac:dyDescent="0.3">
      <c r="K976" s="110">
        <f t="shared" ref="K976:K1000" si="45">IF(MID(A976,1,5)&lt;&gt;"Total",H976-J976,0)</f>
        <v>0</v>
      </c>
      <c r="N976" s="53">
        <f t="shared" ref="N976:N1000" si="46">IF(MID(A976,1,5)="Total",0,I976)</f>
        <v>0</v>
      </c>
      <c r="O976" s="53">
        <f t="shared" ref="O976:O1000" si="47">IF(MID(A976,1,5)="Total",0,J976)</f>
        <v>0</v>
      </c>
    </row>
    <row r="977" spans="11:15" x14ac:dyDescent="0.3">
      <c r="K977" s="110">
        <f t="shared" si="45"/>
        <v>0</v>
      </c>
      <c r="N977" s="53">
        <f t="shared" si="46"/>
        <v>0</v>
      </c>
      <c r="O977" s="53">
        <f t="shared" si="47"/>
        <v>0</v>
      </c>
    </row>
    <row r="978" spans="11:15" x14ac:dyDescent="0.3">
      <c r="K978" s="110">
        <f t="shared" si="45"/>
        <v>0</v>
      </c>
      <c r="N978" s="53">
        <f t="shared" si="46"/>
        <v>0</v>
      </c>
      <c r="O978" s="53">
        <f t="shared" si="47"/>
        <v>0</v>
      </c>
    </row>
    <row r="979" spans="11:15" x14ac:dyDescent="0.3">
      <c r="K979" s="110">
        <f t="shared" si="45"/>
        <v>0</v>
      </c>
      <c r="N979" s="53">
        <f t="shared" si="46"/>
        <v>0</v>
      </c>
      <c r="O979" s="53">
        <f t="shared" si="47"/>
        <v>0</v>
      </c>
    </row>
    <row r="980" spans="11:15" x14ac:dyDescent="0.3">
      <c r="K980" s="110">
        <f t="shared" si="45"/>
        <v>0</v>
      </c>
      <c r="N980" s="53">
        <f t="shared" si="46"/>
        <v>0</v>
      </c>
      <c r="O980" s="53">
        <f t="shared" si="47"/>
        <v>0</v>
      </c>
    </row>
    <row r="981" spans="11:15" x14ac:dyDescent="0.3">
      <c r="K981" s="110">
        <f t="shared" si="45"/>
        <v>0</v>
      </c>
      <c r="N981" s="53">
        <f t="shared" si="46"/>
        <v>0</v>
      </c>
      <c r="O981" s="53">
        <f t="shared" si="47"/>
        <v>0</v>
      </c>
    </row>
    <row r="982" spans="11:15" x14ac:dyDescent="0.3">
      <c r="K982" s="110">
        <f t="shared" si="45"/>
        <v>0</v>
      </c>
      <c r="N982" s="53">
        <f t="shared" si="46"/>
        <v>0</v>
      </c>
      <c r="O982" s="53">
        <f t="shared" si="47"/>
        <v>0</v>
      </c>
    </row>
    <row r="983" spans="11:15" x14ac:dyDescent="0.3">
      <c r="K983" s="110">
        <f t="shared" si="45"/>
        <v>0</v>
      </c>
      <c r="N983" s="53">
        <f t="shared" si="46"/>
        <v>0</v>
      </c>
      <c r="O983" s="53">
        <f t="shared" si="47"/>
        <v>0</v>
      </c>
    </row>
    <row r="984" spans="11:15" x14ac:dyDescent="0.3">
      <c r="K984" s="110">
        <f t="shared" si="45"/>
        <v>0</v>
      </c>
      <c r="N984" s="53">
        <f t="shared" si="46"/>
        <v>0</v>
      </c>
      <c r="O984" s="53">
        <f t="shared" si="47"/>
        <v>0</v>
      </c>
    </row>
    <row r="985" spans="11:15" x14ac:dyDescent="0.3">
      <c r="K985" s="110">
        <f t="shared" si="45"/>
        <v>0</v>
      </c>
      <c r="N985" s="53">
        <f t="shared" si="46"/>
        <v>0</v>
      </c>
      <c r="O985" s="53">
        <f t="shared" si="47"/>
        <v>0</v>
      </c>
    </row>
    <row r="986" spans="11:15" x14ac:dyDescent="0.3">
      <c r="K986" s="110">
        <f t="shared" si="45"/>
        <v>0</v>
      </c>
      <c r="N986" s="53">
        <f t="shared" si="46"/>
        <v>0</v>
      </c>
      <c r="O986" s="53">
        <f t="shared" si="47"/>
        <v>0</v>
      </c>
    </row>
    <row r="987" spans="11:15" x14ac:dyDescent="0.3">
      <c r="K987" s="110">
        <f t="shared" si="45"/>
        <v>0</v>
      </c>
      <c r="N987" s="53">
        <f t="shared" si="46"/>
        <v>0</v>
      </c>
      <c r="O987" s="53">
        <f t="shared" si="47"/>
        <v>0</v>
      </c>
    </row>
    <row r="988" spans="11:15" x14ac:dyDescent="0.3">
      <c r="K988" s="110">
        <f t="shared" si="45"/>
        <v>0</v>
      </c>
      <c r="N988" s="53">
        <f t="shared" si="46"/>
        <v>0</v>
      </c>
      <c r="O988" s="53">
        <f t="shared" si="47"/>
        <v>0</v>
      </c>
    </row>
    <row r="989" spans="11:15" x14ac:dyDescent="0.3">
      <c r="K989" s="110">
        <f t="shared" si="45"/>
        <v>0</v>
      </c>
      <c r="N989" s="53">
        <f t="shared" si="46"/>
        <v>0</v>
      </c>
      <c r="O989" s="53">
        <f t="shared" si="47"/>
        <v>0</v>
      </c>
    </row>
    <row r="990" spans="11:15" x14ac:dyDescent="0.3">
      <c r="K990" s="110">
        <f t="shared" si="45"/>
        <v>0</v>
      </c>
      <c r="N990" s="53">
        <f t="shared" si="46"/>
        <v>0</v>
      </c>
      <c r="O990" s="53">
        <f t="shared" si="47"/>
        <v>0</v>
      </c>
    </row>
    <row r="991" spans="11:15" x14ac:dyDescent="0.3">
      <c r="K991" s="110">
        <f t="shared" si="45"/>
        <v>0</v>
      </c>
      <c r="N991" s="53">
        <f t="shared" si="46"/>
        <v>0</v>
      </c>
      <c r="O991" s="53">
        <f t="shared" si="47"/>
        <v>0</v>
      </c>
    </row>
    <row r="992" spans="11:15" x14ac:dyDescent="0.3">
      <c r="K992" s="110">
        <f t="shared" si="45"/>
        <v>0</v>
      </c>
      <c r="N992" s="53">
        <f t="shared" si="46"/>
        <v>0</v>
      </c>
      <c r="O992" s="53">
        <f t="shared" si="47"/>
        <v>0</v>
      </c>
    </row>
    <row r="993" spans="11:15" x14ac:dyDescent="0.3">
      <c r="K993" s="110">
        <f t="shared" si="45"/>
        <v>0</v>
      </c>
      <c r="N993" s="53">
        <f t="shared" si="46"/>
        <v>0</v>
      </c>
      <c r="O993" s="53">
        <f t="shared" si="47"/>
        <v>0</v>
      </c>
    </row>
    <row r="994" spans="11:15" x14ac:dyDescent="0.3">
      <c r="K994" s="110">
        <f t="shared" si="45"/>
        <v>0</v>
      </c>
      <c r="N994" s="53">
        <f t="shared" si="46"/>
        <v>0</v>
      </c>
      <c r="O994" s="53">
        <f t="shared" si="47"/>
        <v>0</v>
      </c>
    </row>
    <row r="995" spans="11:15" x14ac:dyDescent="0.3">
      <c r="K995" s="110">
        <f t="shared" si="45"/>
        <v>0</v>
      </c>
      <c r="N995" s="53">
        <f t="shared" si="46"/>
        <v>0</v>
      </c>
      <c r="O995" s="53">
        <f t="shared" si="47"/>
        <v>0</v>
      </c>
    </row>
    <row r="996" spans="11:15" x14ac:dyDescent="0.3">
      <c r="K996" s="110">
        <f t="shared" si="45"/>
        <v>0</v>
      </c>
      <c r="N996" s="53">
        <f t="shared" si="46"/>
        <v>0</v>
      </c>
      <c r="O996" s="53">
        <f t="shared" si="47"/>
        <v>0</v>
      </c>
    </row>
    <row r="997" spans="11:15" x14ac:dyDescent="0.3">
      <c r="K997" s="110">
        <f t="shared" si="45"/>
        <v>0</v>
      </c>
      <c r="N997" s="53">
        <f t="shared" si="46"/>
        <v>0</v>
      </c>
      <c r="O997" s="53">
        <f t="shared" si="47"/>
        <v>0</v>
      </c>
    </row>
    <row r="998" spans="11:15" x14ac:dyDescent="0.3">
      <c r="K998" s="110">
        <f t="shared" si="45"/>
        <v>0</v>
      </c>
      <c r="N998" s="53">
        <f t="shared" si="46"/>
        <v>0</v>
      </c>
      <c r="O998" s="53">
        <f t="shared" si="47"/>
        <v>0</v>
      </c>
    </row>
    <row r="999" spans="11:15" x14ac:dyDescent="0.3">
      <c r="K999" s="110">
        <f t="shared" si="45"/>
        <v>0</v>
      </c>
      <c r="N999" s="53">
        <f t="shared" si="46"/>
        <v>0</v>
      </c>
      <c r="O999" s="53">
        <f t="shared" si="47"/>
        <v>0</v>
      </c>
    </row>
    <row r="1000" spans="11:15" x14ac:dyDescent="0.3">
      <c r="K1000" s="110">
        <f t="shared" si="45"/>
        <v>0</v>
      </c>
      <c r="N1000" s="53">
        <f t="shared" si="46"/>
        <v>0</v>
      </c>
      <c r="O1000" s="53">
        <f t="shared" si="47"/>
        <v>0</v>
      </c>
    </row>
  </sheetData>
  <mergeCells count="9">
    <mergeCell ref="C9:D9"/>
    <mergeCell ref="A9:A10"/>
    <mergeCell ref="C10:D10"/>
    <mergeCell ref="A1:F1"/>
    <mergeCell ref="A2:C2"/>
    <mergeCell ref="A3:C3"/>
    <mergeCell ref="A4:B4"/>
    <mergeCell ref="A5:B5"/>
    <mergeCell ref="A7:K7"/>
  </mergeCells>
  <conditionalFormatting sqref="K15:K1000">
    <cfRule type="cellIs" dxfId="1065" priority="3" operator="equal">
      <formula>0</formula>
    </cfRule>
    <cfRule type="cellIs" dxfId="1064" priority="2" operator="lessThan">
      <formula>0</formula>
    </cfRule>
    <cfRule type="cellIs" dxfId="1063" priority="1" operator="greaterThan">
      <formula>0</formula>
    </cfRule>
  </conditionalFormatting>
  <printOptions horizontalCentered="1"/>
  <pageMargins left="0.19685039370078741" right="0.19685039370078741" top="0.59055118110236227" bottom="0.19685039370078741" header="0" footer="0"/>
  <pageSetup paperSize="9" scale="47" fitToHeight="0" orientation="landscape" horizontalDpi="4294967293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V1000"/>
  <sheetViews>
    <sheetView zoomScale="85" zoomScaleNormal="85" workbookViewId="0">
      <selection activeCell="B25" sqref="B25"/>
    </sheetView>
  </sheetViews>
  <sheetFormatPr baseColWidth="10" defaultRowHeight="14.4" x14ac:dyDescent="0.3"/>
  <cols>
    <col min="1" max="1" width="31.21875" style="53" customWidth="1" collapsed="1"/>
    <col min="2" max="2" width="25.109375" style="53" bestFit="1" customWidth="1" collapsed="1"/>
    <col min="3" max="3" width="5.88671875" style="53" bestFit="1" customWidth="1" collapsed="1"/>
    <col min="4" max="4" width="11.44140625" style="53" bestFit="1" customWidth="1" collapsed="1"/>
    <col min="5" max="5" width="16.21875" style="53" customWidth="1" collapsed="1"/>
    <col min="6" max="6" width="11.44140625" style="53" customWidth="1" collapsed="1"/>
    <col min="7" max="7" width="16.109375" style="53" bestFit="1" customWidth="1" collapsed="1"/>
    <col min="8" max="8" width="15.109375" style="53" bestFit="1" customWidth="1" collapsed="1"/>
    <col min="9" max="9" width="18.109375" style="53" customWidth="1" collapsed="1"/>
    <col min="10" max="10" width="14.21875" style="53" bestFit="1" customWidth="1" collapsed="1"/>
    <col min="11" max="11" width="18.44140625" style="53" bestFit="1" customWidth="1" collapsed="1"/>
    <col min="12" max="12" width="15" style="53" customWidth="1" collapsed="1"/>
    <col min="13" max="13" width="17.33203125" style="53" bestFit="1" customWidth="1"/>
    <col min="14" max="14" width="15.33203125" style="53" customWidth="1"/>
    <col min="15" max="15" width="16.21875" style="53" bestFit="1" customWidth="1"/>
    <col min="16" max="18" width="15" style="53" customWidth="1"/>
    <col min="19" max="19" width="13.44140625" style="53" hidden="1" customWidth="1" collapsed="1"/>
    <col min="20" max="20" width="16.44140625" style="53" hidden="1" customWidth="1" collapsed="1"/>
    <col min="21" max="21" width="30.44140625" style="53" hidden="1" customWidth="1"/>
    <col min="22" max="22" width="20.44140625" style="53" hidden="1" customWidth="1"/>
    <col min="23" max="23" width="11.5546875" style="53"/>
    <col min="24" max="24" width="11.5546875" style="53" customWidth="1"/>
    <col min="25" max="16384" width="11.5546875" style="53"/>
  </cols>
  <sheetData>
    <row r="1" spans="1:21" s="21" customFormat="1" ht="15" customHeight="1" x14ac:dyDescent="0.25">
      <c r="A1" s="116" t="s">
        <v>43</v>
      </c>
      <c r="B1" s="117"/>
      <c r="C1" s="117"/>
      <c r="D1" s="117"/>
      <c r="E1" s="117"/>
      <c r="F1" s="117"/>
      <c r="G1" s="29"/>
      <c r="H1" s="29"/>
      <c r="I1" s="29"/>
      <c r="J1" s="29"/>
      <c r="K1" s="43"/>
      <c r="T1" s="20"/>
    </row>
    <row r="2" spans="1:21" s="21" customFormat="1" ht="15" customHeight="1" x14ac:dyDescent="0.25">
      <c r="A2" s="118" t="s">
        <v>44</v>
      </c>
      <c r="B2" s="119"/>
      <c r="C2" s="119"/>
      <c r="D2" s="58"/>
      <c r="E2" s="58"/>
      <c r="F2" s="59"/>
      <c r="G2" s="20"/>
      <c r="H2" s="20"/>
      <c r="I2" s="20"/>
      <c r="J2" s="20"/>
      <c r="K2" s="44"/>
      <c r="T2" s="20"/>
    </row>
    <row r="3" spans="1:21" s="21" customFormat="1" ht="15" customHeight="1" x14ac:dyDescent="0.25">
      <c r="A3" s="120" t="s">
        <v>45</v>
      </c>
      <c r="B3" s="121"/>
      <c r="C3" s="121"/>
      <c r="D3" s="58"/>
      <c r="E3" s="58"/>
      <c r="F3" s="58"/>
      <c r="G3" s="36"/>
      <c r="H3" s="36"/>
      <c r="I3" s="36"/>
      <c r="J3" s="36"/>
      <c r="K3" s="44"/>
      <c r="T3" s="20"/>
    </row>
    <row r="4" spans="1:21" s="21" customFormat="1" ht="15" customHeight="1" x14ac:dyDescent="0.25">
      <c r="A4" s="120" t="s">
        <v>46</v>
      </c>
      <c r="B4" s="121"/>
      <c r="C4" s="58"/>
      <c r="D4" s="58"/>
      <c r="E4" s="58"/>
      <c r="F4" s="58"/>
      <c r="G4" s="36"/>
      <c r="H4" s="36"/>
      <c r="I4" s="36"/>
      <c r="J4" s="36"/>
      <c r="K4" s="44"/>
      <c r="T4" s="20"/>
    </row>
    <row r="5" spans="1:21" s="21" customFormat="1" ht="15" customHeight="1" thickBot="1" x14ac:dyDescent="0.35">
      <c r="A5" s="122" t="s">
        <v>47</v>
      </c>
      <c r="B5" s="123"/>
      <c r="C5" s="60"/>
      <c r="D5" s="61"/>
      <c r="E5" s="61"/>
      <c r="F5" s="61"/>
      <c r="G5" s="40"/>
      <c r="H5" s="40"/>
      <c r="I5" s="40"/>
      <c r="J5" s="40"/>
      <c r="K5" s="46"/>
      <c r="T5" s="20"/>
    </row>
    <row r="6" spans="1:21" s="21" customFormat="1" ht="15" customHeight="1" thickBot="1" x14ac:dyDescent="0.3">
      <c r="A6" s="2"/>
      <c r="B6" s="3"/>
      <c r="C6" s="3"/>
      <c r="D6" s="5"/>
      <c r="E6" s="6"/>
      <c r="F6" s="6"/>
      <c r="G6" s="6"/>
      <c r="H6" s="4"/>
      <c r="I6" s="8"/>
      <c r="J6" s="7"/>
      <c r="K6" s="7"/>
      <c r="L6" s="23"/>
      <c r="M6" s="23"/>
      <c r="N6" s="23"/>
      <c r="O6" s="23"/>
      <c r="P6" s="23"/>
      <c r="Q6" s="23"/>
      <c r="R6" s="23"/>
      <c r="S6" s="24"/>
    </row>
    <row r="7" spans="1:21" s="21" customFormat="1" ht="15" customHeight="1" thickBot="1" x14ac:dyDescent="0.35">
      <c r="A7" s="113" t="s">
        <v>60</v>
      </c>
      <c r="B7" s="114"/>
      <c r="C7" s="114"/>
      <c r="D7" s="114"/>
      <c r="E7" s="114"/>
      <c r="F7" s="114"/>
      <c r="G7" s="114"/>
      <c r="H7" s="114"/>
      <c r="I7" s="114"/>
      <c r="J7" s="114"/>
      <c r="K7" s="72"/>
      <c r="T7" s="20"/>
    </row>
    <row r="8" spans="1:21" s="21" customFormat="1" ht="7.8" customHeight="1" thickBot="1" x14ac:dyDescent="0.35">
      <c r="A8" s="85"/>
      <c r="B8" s="77"/>
      <c r="C8" s="77"/>
      <c r="D8" s="77"/>
      <c r="E8" s="77"/>
      <c r="F8" s="77"/>
      <c r="G8" s="77"/>
      <c r="H8" s="77"/>
      <c r="I8" s="77"/>
      <c r="J8" s="77"/>
      <c r="K8" s="77"/>
      <c r="L8" s="1"/>
      <c r="M8" s="1"/>
      <c r="N8" s="1"/>
      <c r="O8" s="1"/>
      <c r="P8" s="1"/>
      <c r="Q8" s="1"/>
      <c r="R8" s="1"/>
      <c r="S8" s="1"/>
      <c r="T8" s="1"/>
    </row>
    <row r="9" spans="1:21" s="21" customFormat="1" ht="28.8" customHeight="1" x14ac:dyDescent="0.3">
      <c r="A9" s="125" t="s">
        <v>63</v>
      </c>
      <c r="B9" s="93" t="s">
        <v>64</v>
      </c>
      <c r="C9" s="124">
        <f>SUM(H15:H5001)</f>
        <v>0</v>
      </c>
      <c r="D9" s="124"/>
      <c r="E9" s="98" t="s">
        <v>65</v>
      </c>
      <c r="F9" s="91">
        <f>SUM(S15:S5000)</f>
        <v>0</v>
      </c>
      <c r="G9" s="93" t="s">
        <v>66</v>
      </c>
      <c r="H9" s="92">
        <f>+IFERROR(C9/F10,0)</f>
        <v>0</v>
      </c>
      <c r="I9" s="96" t="s">
        <v>85</v>
      </c>
      <c r="J9" s="84">
        <f>SUM(G15:G5000)</f>
        <v>0</v>
      </c>
      <c r="K9" s="96" t="s">
        <v>87</v>
      </c>
      <c r="L9" s="97">
        <f>IFERROR(J9/H10,0)</f>
        <v>0</v>
      </c>
      <c r="O9" s="23"/>
      <c r="P9" s="23"/>
      <c r="Q9" s="1"/>
      <c r="R9" s="1"/>
      <c r="S9" s="1"/>
      <c r="T9" s="1"/>
    </row>
    <row r="10" spans="1:21" s="21" customFormat="1" ht="40.200000000000003" customHeight="1" thickBot="1" x14ac:dyDescent="0.35">
      <c r="A10" s="126"/>
      <c r="B10" s="95" t="s">
        <v>48</v>
      </c>
      <c r="C10" s="124">
        <f>SUM(I15:I5000)</f>
        <v>0</v>
      </c>
      <c r="D10" s="124"/>
      <c r="E10" s="95" t="s">
        <v>74</v>
      </c>
      <c r="F10" s="83">
        <f>SUM(J15:J5000)</f>
        <v>0</v>
      </c>
      <c r="G10" s="98" t="s">
        <v>67</v>
      </c>
      <c r="H10" s="83">
        <f>SUM(T15:T5001)</f>
        <v>0</v>
      </c>
      <c r="I10" s="100" t="s">
        <v>86</v>
      </c>
      <c r="J10" s="84">
        <f>SUM(U15:U5000)</f>
        <v>0</v>
      </c>
      <c r="K10" s="98" t="s">
        <v>88</v>
      </c>
      <c r="L10" s="97">
        <f>IFERROR(J10/H10,0)</f>
        <v>0</v>
      </c>
      <c r="M10" s="23"/>
      <c r="N10" s="23"/>
      <c r="Q10" s="1"/>
      <c r="R10" s="1"/>
      <c r="S10" s="1"/>
      <c r="T10" s="1"/>
    </row>
    <row r="11" spans="1:21" ht="15" hidden="1" thickBot="1" x14ac:dyDescent="0.35">
      <c r="M11" s="21"/>
      <c r="N11" s="21"/>
    </row>
    <row r="12" spans="1:21" ht="13.8" hidden="1" customHeight="1" x14ac:dyDescent="0.3"/>
    <row r="13" spans="1:21" ht="15" hidden="1" thickBot="1" x14ac:dyDescent="0.35">
      <c r="A13" s="74"/>
      <c r="B13" s="48"/>
      <c r="C13" s="48"/>
      <c r="D13" s="48"/>
      <c r="E13" s="48"/>
      <c r="F13" s="48"/>
      <c r="G13" s="48"/>
      <c r="H13" s="48"/>
      <c r="I13" s="48"/>
      <c r="J13" s="48"/>
      <c r="K13" s="26" t="s">
        <v>1</v>
      </c>
      <c r="L13" s="25"/>
      <c r="M13" s="25"/>
      <c r="N13"/>
      <c r="O13" s="25"/>
      <c r="P13" s="25"/>
      <c r="Q13" s="25"/>
      <c r="R13" s="25"/>
    </row>
    <row r="14" spans="1:21" ht="24.6" thickBot="1" x14ac:dyDescent="0.35">
      <c r="A14" s="54" t="s">
        <v>3</v>
      </c>
      <c r="B14" s="49" t="s">
        <v>34</v>
      </c>
      <c r="C14" s="54" t="s">
        <v>37</v>
      </c>
      <c r="D14" s="50" t="s">
        <v>5</v>
      </c>
      <c r="E14" s="54" t="s">
        <v>36</v>
      </c>
      <c r="F14" s="90" t="s">
        <v>69</v>
      </c>
      <c r="G14" s="55" t="s">
        <v>70</v>
      </c>
      <c r="H14" s="88" t="s">
        <v>52</v>
      </c>
      <c r="I14" s="89" t="s">
        <v>48</v>
      </c>
      <c r="J14" s="87" t="s">
        <v>62</v>
      </c>
      <c r="K14" s="101" t="s">
        <v>42</v>
      </c>
      <c r="L14" s="102" t="s">
        <v>59</v>
      </c>
      <c r="M14" s="103" t="s">
        <v>68</v>
      </c>
      <c r="N14"/>
      <c r="O14" s="78"/>
      <c r="P14" s="78"/>
      <c r="Q14" s="78"/>
      <c r="R14" s="78"/>
      <c r="S14" s="53" t="s">
        <v>65</v>
      </c>
      <c r="T14" s="53" t="s">
        <v>56</v>
      </c>
      <c r="U14" s="53" t="s">
        <v>71</v>
      </c>
    </row>
    <row r="15" spans="1:21" ht="15" thickBot="1" x14ac:dyDescent="0.35">
      <c r="A15" s="10" t="s">
        <v>0</v>
      </c>
      <c r="B15" s="11"/>
      <c r="C15" s="11"/>
      <c r="D15" s="11"/>
      <c r="E15" s="11"/>
      <c r="F15" s="11"/>
      <c r="G15" s="11"/>
      <c r="H15" s="11"/>
      <c r="I15" s="11"/>
      <c r="J15" s="9"/>
      <c r="K15" s="75"/>
      <c r="L15" s="76"/>
      <c r="M15" s="82"/>
      <c r="N15"/>
      <c r="O15" s="79"/>
      <c r="P15" s="79"/>
      <c r="Q15" s="79"/>
      <c r="R15" s="79"/>
      <c r="S15" s="53">
        <f>IF(MID(A15,1,5)="Total",0,K15)</f>
        <v>0</v>
      </c>
      <c r="T15" s="53">
        <f>IF(MID(A15,1,5)="Total",0,L15)</f>
        <v>0</v>
      </c>
      <c r="U15" s="53">
        <f>IF(MID(A15,1,5)="Total",0,M15)</f>
        <v>0</v>
      </c>
    </row>
    <row r="16" spans="1:2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 s="79"/>
      <c r="P16" s="79"/>
      <c r="Q16" s="79"/>
      <c r="R16" s="79"/>
      <c r="S16" s="53">
        <f t="shared" ref="S16:S79" si="0">IF(MID(A16,1,5)="Total",0,K16)</f>
        <v>0</v>
      </c>
      <c r="T16" s="53">
        <f t="shared" ref="T16:T79" si="1">IF(MID(A16,1,5)="Total",0,L16)</f>
        <v>0</v>
      </c>
      <c r="U16" s="53">
        <f t="shared" ref="U16:U79" si="2">IF(MID(A16,1,5)="Total",0,M16)</f>
        <v>0</v>
      </c>
    </row>
    <row r="17" spans="1:21" ht="15" thickBo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 s="79"/>
      <c r="P17" s="79"/>
      <c r="Q17" s="79"/>
      <c r="R17" s="79"/>
      <c r="S17" s="53">
        <f t="shared" si="0"/>
        <v>0</v>
      </c>
      <c r="T17" s="53">
        <f t="shared" si="1"/>
        <v>0</v>
      </c>
      <c r="U17" s="53">
        <f t="shared" si="2"/>
        <v>0</v>
      </c>
    </row>
    <row r="18" spans="1:21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 s="79"/>
      <c r="P18" s="79"/>
      <c r="Q18" s="79"/>
      <c r="R18" s="79"/>
      <c r="S18" s="53">
        <f t="shared" si="0"/>
        <v>0</v>
      </c>
      <c r="T18" s="53">
        <f t="shared" si="1"/>
        <v>0</v>
      </c>
      <c r="U18" s="53">
        <f t="shared" si="2"/>
        <v>0</v>
      </c>
    </row>
    <row r="19" spans="1:21" ht="15" thickBo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 s="79"/>
      <c r="P19" s="79"/>
      <c r="Q19" s="79"/>
      <c r="R19" s="79"/>
      <c r="S19" s="53">
        <f t="shared" si="0"/>
        <v>0</v>
      </c>
      <c r="T19" s="53">
        <f t="shared" si="1"/>
        <v>0</v>
      </c>
      <c r="U19" s="53">
        <f t="shared" si="2"/>
        <v>0</v>
      </c>
    </row>
    <row r="20" spans="1:2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79"/>
      <c r="P20" s="79"/>
      <c r="Q20" s="79"/>
      <c r="R20" s="79"/>
      <c r="S20" s="53">
        <f t="shared" si="0"/>
        <v>0</v>
      </c>
      <c r="T20" s="53">
        <f t="shared" si="1"/>
        <v>0</v>
      </c>
      <c r="U20" s="53">
        <f t="shared" si="2"/>
        <v>0</v>
      </c>
    </row>
    <row r="21" spans="1:2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79"/>
      <c r="P21" s="79"/>
      <c r="Q21" s="79"/>
      <c r="R21" s="79"/>
      <c r="S21" s="53">
        <f t="shared" si="0"/>
        <v>0</v>
      </c>
      <c r="T21" s="53">
        <f t="shared" si="1"/>
        <v>0</v>
      </c>
      <c r="U21" s="53">
        <f t="shared" si="2"/>
        <v>0</v>
      </c>
    </row>
    <row r="22" spans="1:2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79"/>
      <c r="P22" s="79"/>
      <c r="Q22" s="79"/>
      <c r="R22" s="79"/>
      <c r="S22" s="53">
        <f t="shared" si="0"/>
        <v>0</v>
      </c>
      <c r="T22" s="53">
        <f t="shared" si="1"/>
        <v>0</v>
      </c>
      <c r="U22" s="53">
        <f t="shared" si="2"/>
        <v>0</v>
      </c>
    </row>
    <row r="23" spans="1:2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79"/>
      <c r="P23" s="79"/>
      <c r="Q23" s="79"/>
      <c r="R23" s="79"/>
      <c r="S23" s="53">
        <f t="shared" si="0"/>
        <v>0</v>
      </c>
      <c r="T23" s="53">
        <f t="shared" si="1"/>
        <v>0</v>
      </c>
      <c r="U23" s="53">
        <f t="shared" si="2"/>
        <v>0</v>
      </c>
    </row>
    <row r="24" spans="1:2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79"/>
      <c r="P24" s="79"/>
      <c r="Q24" s="79"/>
      <c r="R24" s="79"/>
      <c r="S24" s="53">
        <f t="shared" si="0"/>
        <v>0</v>
      </c>
      <c r="T24" s="53">
        <f t="shared" si="1"/>
        <v>0</v>
      </c>
      <c r="U24" s="53">
        <f t="shared" si="2"/>
        <v>0</v>
      </c>
    </row>
    <row r="25" spans="1:21" ht="15" thickBo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80"/>
      <c r="P25" s="80"/>
      <c r="Q25" s="80"/>
      <c r="R25" s="80"/>
      <c r="S25" s="53">
        <f t="shared" si="0"/>
        <v>0</v>
      </c>
      <c r="T25" s="53">
        <f t="shared" si="1"/>
        <v>0</v>
      </c>
      <c r="U25" s="53">
        <f t="shared" si="2"/>
        <v>0</v>
      </c>
    </row>
    <row r="26" spans="1:21" ht="15" thickBo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81"/>
      <c r="P26" s="81"/>
      <c r="Q26" s="81"/>
      <c r="R26" s="81"/>
      <c r="S26" s="53">
        <f t="shared" si="0"/>
        <v>0</v>
      </c>
      <c r="T26" s="53">
        <f t="shared" si="1"/>
        <v>0</v>
      </c>
      <c r="U26" s="53">
        <f t="shared" si="2"/>
        <v>0</v>
      </c>
    </row>
    <row r="27" spans="1:21" x14ac:dyDescent="0.3">
      <c r="S27" s="53">
        <f t="shared" si="0"/>
        <v>0</v>
      </c>
      <c r="T27" s="53">
        <f t="shared" si="1"/>
        <v>0</v>
      </c>
      <c r="U27" s="53">
        <f t="shared" si="2"/>
        <v>0</v>
      </c>
    </row>
    <row r="28" spans="1:21" x14ac:dyDescent="0.3">
      <c r="S28" s="53">
        <f t="shared" si="0"/>
        <v>0</v>
      </c>
      <c r="T28" s="53">
        <f t="shared" si="1"/>
        <v>0</v>
      </c>
      <c r="U28" s="53">
        <f t="shared" si="2"/>
        <v>0</v>
      </c>
    </row>
    <row r="29" spans="1:21" x14ac:dyDescent="0.3">
      <c r="S29" s="53">
        <f t="shared" si="0"/>
        <v>0</v>
      </c>
      <c r="T29" s="53">
        <f t="shared" si="1"/>
        <v>0</v>
      </c>
      <c r="U29" s="53">
        <f t="shared" si="2"/>
        <v>0</v>
      </c>
    </row>
    <row r="30" spans="1:21" x14ac:dyDescent="0.3">
      <c r="S30" s="53">
        <f t="shared" si="0"/>
        <v>0</v>
      </c>
      <c r="T30" s="53">
        <f t="shared" si="1"/>
        <v>0</v>
      </c>
      <c r="U30" s="53">
        <f t="shared" si="2"/>
        <v>0</v>
      </c>
    </row>
    <row r="31" spans="1:21" x14ac:dyDescent="0.3">
      <c r="S31" s="53">
        <f t="shared" si="0"/>
        <v>0</v>
      </c>
      <c r="T31" s="53">
        <f t="shared" si="1"/>
        <v>0</v>
      </c>
      <c r="U31" s="53">
        <f t="shared" si="2"/>
        <v>0</v>
      </c>
    </row>
    <row r="32" spans="1:21" x14ac:dyDescent="0.3">
      <c r="S32" s="53">
        <f t="shared" si="0"/>
        <v>0</v>
      </c>
      <c r="T32" s="53">
        <f t="shared" si="1"/>
        <v>0</v>
      </c>
      <c r="U32" s="53">
        <f t="shared" si="2"/>
        <v>0</v>
      </c>
    </row>
    <row r="33" spans="19:21" x14ac:dyDescent="0.3">
      <c r="S33" s="53">
        <f t="shared" si="0"/>
        <v>0</v>
      </c>
      <c r="T33" s="53">
        <f t="shared" si="1"/>
        <v>0</v>
      </c>
      <c r="U33" s="53">
        <f t="shared" si="2"/>
        <v>0</v>
      </c>
    </row>
    <row r="34" spans="19:21" x14ac:dyDescent="0.3">
      <c r="S34" s="53">
        <f t="shared" si="0"/>
        <v>0</v>
      </c>
      <c r="T34" s="53">
        <f t="shared" si="1"/>
        <v>0</v>
      </c>
      <c r="U34" s="53">
        <f t="shared" si="2"/>
        <v>0</v>
      </c>
    </row>
    <row r="35" spans="19:21" x14ac:dyDescent="0.3">
      <c r="S35" s="53">
        <f t="shared" si="0"/>
        <v>0</v>
      </c>
      <c r="T35" s="53">
        <f t="shared" si="1"/>
        <v>0</v>
      </c>
      <c r="U35" s="53">
        <f t="shared" si="2"/>
        <v>0</v>
      </c>
    </row>
    <row r="36" spans="19:21" x14ac:dyDescent="0.3">
      <c r="S36" s="53">
        <f t="shared" si="0"/>
        <v>0</v>
      </c>
      <c r="T36" s="53">
        <f t="shared" si="1"/>
        <v>0</v>
      </c>
      <c r="U36" s="53">
        <f t="shared" si="2"/>
        <v>0</v>
      </c>
    </row>
    <row r="37" spans="19:21" x14ac:dyDescent="0.3">
      <c r="S37" s="53">
        <f t="shared" si="0"/>
        <v>0</v>
      </c>
      <c r="T37" s="53">
        <f t="shared" si="1"/>
        <v>0</v>
      </c>
      <c r="U37" s="53">
        <f t="shared" si="2"/>
        <v>0</v>
      </c>
    </row>
    <row r="38" spans="19:21" x14ac:dyDescent="0.3">
      <c r="S38" s="53">
        <f t="shared" si="0"/>
        <v>0</v>
      </c>
      <c r="T38" s="53">
        <f t="shared" si="1"/>
        <v>0</v>
      </c>
      <c r="U38" s="53">
        <f t="shared" si="2"/>
        <v>0</v>
      </c>
    </row>
    <row r="39" spans="19:21" x14ac:dyDescent="0.3">
      <c r="S39" s="53">
        <f t="shared" si="0"/>
        <v>0</v>
      </c>
      <c r="T39" s="53">
        <f t="shared" si="1"/>
        <v>0</v>
      </c>
      <c r="U39" s="53">
        <f t="shared" si="2"/>
        <v>0</v>
      </c>
    </row>
    <row r="40" spans="19:21" x14ac:dyDescent="0.3">
      <c r="S40" s="53">
        <f t="shared" si="0"/>
        <v>0</v>
      </c>
      <c r="T40" s="53">
        <f t="shared" si="1"/>
        <v>0</v>
      </c>
      <c r="U40" s="53">
        <f t="shared" si="2"/>
        <v>0</v>
      </c>
    </row>
    <row r="41" spans="19:21" x14ac:dyDescent="0.3">
      <c r="S41" s="53">
        <f t="shared" si="0"/>
        <v>0</v>
      </c>
      <c r="T41" s="53">
        <f t="shared" si="1"/>
        <v>0</v>
      </c>
      <c r="U41" s="53">
        <f t="shared" si="2"/>
        <v>0</v>
      </c>
    </row>
    <row r="42" spans="19:21" x14ac:dyDescent="0.3">
      <c r="S42" s="53">
        <f t="shared" si="0"/>
        <v>0</v>
      </c>
      <c r="T42" s="53">
        <f t="shared" si="1"/>
        <v>0</v>
      </c>
      <c r="U42" s="53">
        <f t="shared" si="2"/>
        <v>0</v>
      </c>
    </row>
    <row r="43" spans="19:21" x14ac:dyDescent="0.3">
      <c r="S43" s="53">
        <f t="shared" si="0"/>
        <v>0</v>
      </c>
      <c r="T43" s="53">
        <f t="shared" si="1"/>
        <v>0</v>
      </c>
      <c r="U43" s="53">
        <f t="shared" si="2"/>
        <v>0</v>
      </c>
    </row>
    <row r="44" spans="19:21" x14ac:dyDescent="0.3">
      <c r="S44" s="53">
        <f t="shared" si="0"/>
        <v>0</v>
      </c>
      <c r="T44" s="53">
        <f t="shared" si="1"/>
        <v>0</v>
      </c>
      <c r="U44" s="53">
        <f t="shared" si="2"/>
        <v>0</v>
      </c>
    </row>
    <row r="45" spans="19:21" x14ac:dyDescent="0.3">
      <c r="S45" s="53">
        <f t="shared" si="0"/>
        <v>0</v>
      </c>
      <c r="T45" s="53">
        <f t="shared" si="1"/>
        <v>0</v>
      </c>
      <c r="U45" s="53">
        <f t="shared" si="2"/>
        <v>0</v>
      </c>
    </row>
    <row r="46" spans="19:21" x14ac:dyDescent="0.3">
      <c r="S46" s="53">
        <f t="shared" si="0"/>
        <v>0</v>
      </c>
      <c r="T46" s="53">
        <f t="shared" si="1"/>
        <v>0</v>
      </c>
      <c r="U46" s="53">
        <f t="shared" si="2"/>
        <v>0</v>
      </c>
    </row>
    <row r="47" spans="19:21" x14ac:dyDescent="0.3">
      <c r="S47" s="53">
        <f t="shared" si="0"/>
        <v>0</v>
      </c>
      <c r="T47" s="53">
        <f t="shared" si="1"/>
        <v>0</v>
      </c>
      <c r="U47" s="53">
        <f t="shared" si="2"/>
        <v>0</v>
      </c>
    </row>
    <row r="48" spans="19:21" x14ac:dyDescent="0.3">
      <c r="S48" s="53">
        <f t="shared" si="0"/>
        <v>0</v>
      </c>
      <c r="T48" s="53">
        <f t="shared" si="1"/>
        <v>0</v>
      </c>
      <c r="U48" s="53">
        <f t="shared" si="2"/>
        <v>0</v>
      </c>
    </row>
    <row r="49" spans="19:21" x14ac:dyDescent="0.3">
      <c r="S49" s="53">
        <f t="shared" si="0"/>
        <v>0</v>
      </c>
      <c r="T49" s="53">
        <f t="shared" si="1"/>
        <v>0</v>
      </c>
      <c r="U49" s="53">
        <f t="shared" si="2"/>
        <v>0</v>
      </c>
    </row>
    <row r="50" spans="19:21" x14ac:dyDescent="0.3">
      <c r="S50" s="53">
        <f t="shared" si="0"/>
        <v>0</v>
      </c>
      <c r="T50" s="53">
        <f t="shared" si="1"/>
        <v>0</v>
      </c>
      <c r="U50" s="53">
        <f t="shared" si="2"/>
        <v>0</v>
      </c>
    </row>
    <row r="51" spans="19:21" x14ac:dyDescent="0.3">
      <c r="S51" s="53">
        <f t="shared" si="0"/>
        <v>0</v>
      </c>
      <c r="T51" s="53">
        <f t="shared" si="1"/>
        <v>0</v>
      </c>
      <c r="U51" s="53">
        <f t="shared" si="2"/>
        <v>0</v>
      </c>
    </row>
    <row r="52" spans="19:21" x14ac:dyDescent="0.3">
      <c r="S52" s="53">
        <f t="shared" si="0"/>
        <v>0</v>
      </c>
      <c r="T52" s="53">
        <f t="shared" si="1"/>
        <v>0</v>
      </c>
      <c r="U52" s="53">
        <f t="shared" si="2"/>
        <v>0</v>
      </c>
    </row>
    <row r="53" spans="19:21" x14ac:dyDescent="0.3">
      <c r="S53" s="53">
        <f t="shared" si="0"/>
        <v>0</v>
      </c>
      <c r="T53" s="53">
        <f t="shared" si="1"/>
        <v>0</v>
      </c>
      <c r="U53" s="53">
        <f t="shared" si="2"/>
        <v>0</v>
      </c>
    </row>
    <row r="54" spans="19:21" x14ac:dyDescent="0.3">
      <c r="S54" s="53">
        <f t="shared" si="0"/>
        <v>0</v>
      </c>
      <c r="T54" s="53">
        <f t="shared" si="1"/>
        <v>0</v>
      </c>
      <c r="U54" s="53">
        <f t="shared" si="2"/>
        <v>0</v>
      </c>
    </row>
    <row r="55" spans="19:21" x14ac:dyDescent="0.3">
      <c r="S55" s="53">
        <f t="shared" si="0"/>
        <v>0</v>
      </c>
      <c r="T55" s="53">
        <f t="shared" si="1"/>
        <v>0</v>
      </c>
      <c r="U55" s="53">
        <f t="shared" si="2"/>
        <v>0</v>
      </c>
    </row>
    <row r="56" spans="19:21" x14ac:dyDescent="0.3">
      <c r="S56" s="53">
        <f t="shared" si="0"/>
        <v>0</v>
      </c>
      <c r="T56" s="53">
        <f t="shared" si="1"/>
        <v>0</v>
      </c>
      <c r="U56" s="53">
        <f t="shared" si="2"/>
        <v>0</v>
      </c>
    </row>
    <row r="57" spans="19:21" x14ac:dyDescent="0.3">
      <c r="S57" s="53">
        <f t="shared" si="0"/>
        <v>0</v>
      </c>
      <c r="T57" s="53">
        <f t="shared" si="1"/>
        <v>0</v>
      </c>
      <c r="U57" s="53">
        <f t="shared" si="2"/>
        <v>0</v>
      </c>
    </row>
    <row r="58" spans="19:21" x14ac:dyDescent="0.3">
      <c r="S58" s="53">
        <f t="shared" si="0"/>
        <v>0</v>
      </c>
      <c r="T58" s="53">
        <f t="shared" si="1"/>
        <v>0</v>
      </c>
      <c r="U58" s="53">
        <f t="shared" si="2"/>
        <v>0</v>
      </c>
    </row>
    <row r="59" spans="19:21" x14ac:dyDescent="0.3">
      <c r="S59" s="53">
        <f t="shared" si="0"/>
        <v>0</v>
      </c>
      <c r="T59" s="53">
        <f t="shared" si="1"/>
        <v>0</v>
      </c>
      <c r="U59" s="53">
        <f t="shared" si="2"/>
        <v>0</v>
      </c>
    </row>
    <row r="60" spans="19:21" x14ac:dyDescent="0.3">
      <c r="S60" s="53">
        <f t="shared" si="0"/>
        <v>0</v>
      </c>
      <c r="T60" s="53">
        <f t="shared" si="1"/>
        <v>0</v>
      </c>
      <c r="U60" s="53">
        <f t="shared" si="2"/>
        <v>0</v>
      </c>
    </row>
    <row r="61" spans="19:21" x14ac:dyDescent="0.3">
      <c r="S61" s="53">
        <f t="shared" si="0"/>
        <v>0</v>
      </c>
      <c r="T61" s="53">
        <f t="shared" si="1"/>
        <v>0</v>
      </c>
      <c r="U61" s="53">
        <f t="shared" si="2"/>
        <v>0</v>
      </c>
    </row>
    <row r="62" spans="19:21" x14ac:dyDescent="0.3">
      <c r="S62" s="53">
        <f t="shared" si="0"/>
        <v>0</v>
      </c>
      <c r="T62" s="53">
        <f t="shared" si="1"/>
        <v>0</v>
      </c>
      <c r="U62" s="53">
        <f t="shared" si="2"/>
        <v>0</v>
      </c>
    </row>
    <row r="63" spans="19:21" x14ac:dyDescent="0.3">
      <c r="S63" s="53">
        <f t="shared" si="0"/>
        <v>0</v>
      </c>
      <c r="T63" s="53">
        <f t="shared" si="1"/>
        <v>0</v>
      </c>
      <c r="U63" s="53">
        <f t="shared" si="2"/>
        <v>0</v>
      </c>
    </row>
    <row r="64" spans="19:21" x14ac:dyDescent="0.3">
      <c r="S64" s="53">
        <f t="shared" si="0"/>
        <v>0</v>
      </c>
      <c r="T64" s="53">
        <f t="shared" si="1"/>
        <v>0</v>
      </c>
      <c r="U64" s="53">
        <f t="shared" si="2"/>
        <v>0</v>
      </c>
    </row>
    <row r="65" spans="19:21" x14ac:dyDescent="0.3">
      <c r="S65" s="53">
        <f t="shared" si="0"/>
        <v>0</v>
      </c>
      <c r="T65" s="53">
        <f t="shared" si="1"/>
        <v>0</v>
      </c>
      <c r="U65" s="53">
        <f t="shared" si="2"/>
        <v>0</v>
      </c>
    </row>
    <row r="66" spans="19:21" x14ac:dyDescent="0.3">
      <c r="S66" s="53">
        <f t="shared" si="0"/>
        <v>0</v>
      </c>
      <c r="T66" s="53">
        <f t="shared" si="1"/>
        <v>0</v>
      </c>
      <c r="U66" s="53">
        <f t="shared" si="2"/>
        <v>0</v>
      </c>
    </row>
    <row r="67" spans="19:21" x14ac:dyDescent="0.3">
      <c r="S67" s="53">
        <f t="shared" si="0"/>
        <v>0</v>
      </c>
      <c r="T67" s="53">
        <f t="shared" si="1"/>
        <v>0</v>
      </c>
      <c r="U67" s="53">
        <f t="shared" si="2"/>
        <v>0</v>
      </c>
    </row>
    <row r="68" spans="19:21" x14ac:dyDescent="0.3">
      <c r="S68" s="53">
        <f t="shared" si="0"/>
        <v>0</v>
      </c>
      <c r="T68" s="53">
        <f t="shared" si="1"/>
        <v>0</v>
      </c>
      <c r="U68" s="53">
        <f t="shared" si="2"/>
        <v>0</v>
      </c>
    </row>
    <row r="69" spans="19:21" x14ac:dyDescent="0.3">
      <c r="S69" s="53">
        <f t="shared" si="0"/>
        <v>0</v>
      </c>
      <c r="T69" s="53">
        <f t="shared" si="1"/>
        <v>0</v>
      </c>
      <c r="U69" s="53">
        <f t="shared" si="2"/>
        <v>0</v>
      </c>
    </row>
    <row r="70" spans="19:21" x14ac:dyDescent="0.3">
      <c r="S70" s="53">
        <f t="shared" si="0"/>
        <v>0</v>
      </c>
      <c r="T70" s="53">
        <f t="shared" si="1"/>
        <v>0</v>
      </c>
      <c r="U70" s="53">
        <f t="shared" si="2"/>
        <v>0</v>
      </c>
    </row>
    <row r="71" spans="19:21" x14ac:dyDescent="0.3">
      <c r="S71" s="53">
        <f t="shared" si="0"/>
        <v>0</v>
      </c>
      <c r="T71" s="53">
        <f t="shared" si="1"/>
        <v>0</v>
      </c>
      <c r="U71" s="53">
        <f t="shared" si="2"/>
        <v>0</v>
      </c>
    </row>
    <row r="72" spans="19:21" x14ac:dyDescent="0.3">
      <c r="S72" s="53">
        <f t="shared" si="0"/>
        <v>0</v>
      </c>
      <c r="T72" s="53">
        <f t="shared" si="1"/>
        <v>0</v>
      </c>
      <c r="U72" s="53">
        <f t="shared" si="2"/>
        <v>0</v>
      </c>
    </row>
    <row r="73" spans="19:21" x14ac:dyDescent="0.3">
      <c r="S73" s="53">
        <f t="shared" si="0"/>
        <v>0</v>
      </c>
      <c r="T73" s="53">
        <f t="shared" si="1"/>
        <v>0</v>
      </c>
      <c r="U73" s="53">
        <f t="shared" si="2"/>
        <v>0</v>
      </c>
    </row>
    <row r="74" spans="19:21" x14ac:dyDescent="0.3">
      <c r="S74" s="53">
        <f t="shared" si="0"/>
        <v>0</v>
      </c>
      <c r="T74" s="53">
        <f t="shared" si="1"/>
        <v>0</v>
      </c>
      <c r="U74" s="53">
        <f t="shared" si="2"/>
        <v>0</v>
      </c>
    </row>
    <row r="75" spans="19:21" x14ac:dyDescent="0.3">
      <c r="S75" s="53">
        <f t="shared" si="0"/>
        <v>0</v>
      </c>
      <c r="T75" s="53">
        <f t="shared" si="1"/>
        <v>0</v>
      </c>
      <c r="U75" s="53">
        <f t="shared" si="2"/>
        <v>0</v>
      </c>
    </row>
    <row r="76" spans="19:21" x14ac:dyDescent="0.3">
      <c r="S76" s="53">
        <f t="shared" si="0"/>
        <v>0</v>
      </c>
      <c r="T76" s="53">
        <f t="shared" si="1"/>
        <v>0</v>
      </c>
      <c r="U76" s="53">
        <f t="shared" si="2"/>
        <v>0</v>
      </c>
    </row>
    <row r="77" spans="19:21" x14ac:dyDescent="0.3">
      <c r="S77" s="53">
        <f t="shared" si="0"/>
        <v>0</v>
      </c>
      <c r="T77" s="53">
        <f t="shared" si="1"/>
        <v>0</v>
      </c>
      <c r="U77" s="53">
        <f t="shared" si="2"/>
        <v>0</v>
      </c>
    </row>
    <row r="78" spans="19:21" x14ac:dyDescent="0.3">
      <c r="S78" s="53">
        <f t="shared" si="0"/>
        <v>0</v>
      </c>
      <c r="T78" s="53">
        <f t="shared" si="1"/>
        <v>0</v>
      </c>
      <c r="U78" s="53">
        <f t="shared" si="2"/>
        <v>0</v>
      </c>
    </row>
    <row r="79" spans="19:21" x14ac:dyDescent="0.3">
      <c r="S79" s="53">
        <f t="shared" si="0"/>
        <v>0</v>
      </c>
      <c r="T79" s="53">
        <f t="shared" si="1"/>
        <v>0</v>
      </c>
      <c r="U79" s="53">
        <f t="shared" si="2"/>
        <v>0</v>
      </c>
    </row>
    <row r="80" spans="19:21" x14ac:dyDescent="0.3">
      <c r="S80" s="53">
        <f t="shared" ref="S80:S143" si="3">IF(MID(A80,1,5)="Total",0,K80)</f>
        <v>0</v>
      </c>
      <c r="T80" s="53">
        <f t="shared" ref="T80:T143" si="4">IF(MID(A80,1,5)="Total",0,L80)</f>
        <v>0</v>
      </c>
      <c r="U80" s="53">
        <f t="shared" ref="U80:U143" si="5">IF(MID(A80,1,5)="Total",0,M80)</f>
        <v>0</v>
      </c>
    </row>
    <row r="81" spans="19:21" x14ac:dyDescent="0.3">
      <c r="S81" s="53">
        <f t="shared" si="3"/>
        <v>0</v>
      </c>
      <c r="T81" s="53">
        <f t="shared" si="4"/>
        <v>0</v>
      </c>
      <c r="U81" s="53">
        <f t="shared" si="5"/>
        <v>0</v>
      </c>
    </row>
    <row r="82" spans="19:21" x14ac:dyDescent="0.3">
      <c r="S82" s="53">
        <f t="shared" si="3"/>
        <v>0</v>
      </c>
      <c r="T82" s="53">
        <f t="shared" si="4"/>
        <v>0</v>
      </c>
      <c r="U82" s="53">
        <f t="shared" si="5"/>
        <v>0</v>
      </c>
    </row>
    <row r="83" spans="19:21" x14ac:dyDescent="0.3">
      <c r="S83" s="53">
        <f t="shared" si="3"/>
        <v>0</v>
      </c>
      <c r="T83" s="53">
        <f t="shared" si="4"/>
        <v>0</v>
      </c>
      <c r="U83" s="53">
        <f t="shared" si="5"/>
        <v>0</v>
      </c>
    </row>
    <row r="84" spans="19:21" x14ac:dyDescent="0.3">
      <c r="S84" s="53">
        <f t="shared" si="3"/>
        <v>0</v>
      </c>
      <c r="T84" s="53">
        <f t="shared" si="4"/>
        <v>0</v>
      </c>
      <c r="U84" s="53">
        <f t="shared" si="5"/>
        <v>0</v>
      </c>
    </row>
    <row r="85" spans="19:21" x14ac:dyDescent="0.3">
      <c r="S85" s="53">
        <f t="shared" si="3"/>
        <v>0</v>
      </c>
      <c r="T85" s="53">
        <f t="shared" si="4"/>
        <v>0</v>
      </c>
      <c r="U85" s="53">
        <f t="shared" si="5"/>
        <v>0</v>
      </c>
    </row>
    <row r="86" spans="19:21" x14ac:dyDescent="0.3">
      <c r="S86" s="53">
        <f t="shared" si="3"/>
        <v>0</v>
      </c>
      <c r="T86" s="53">
        <f t="shared" si="4"/>
        <v>0</v>
      </c>
      <c r="U86" s="53">
        <f t="shared" si="5"/>
        <v>0</v>
      </c>
    </row>
    <row r="87" spans="19:21" x14ac:dyDescent="0.3">
      <c r="S87" s="53">
        <f t="shared" si="3"/>
        <v>0</v>
      </c>
      <c r="T87" s="53">
        <f t="shared" si="4"/>
        <v>0</v>
      </c>
      <c r="U87" s="53">
        <f t="shared" si="5"/>
        <v>0</v>
      </c>
    </row>
    <row r="88" spans="19:21" x14ac:dyDescent="0.3">
      <c r="S88" s="53">
        <f t="shared" si="3"/>
        <v>0</v>
      </c>
      <c r="T88" s="53">
        <f t="shared" si="4"/>
        <v>0</v>
      </c>
      <c r="U88" s="53">
        <f t="shared" si="5"/>
        <v>0</v>
      </c>
    </row>
    <row r="89" spans="19:21" x14ac:dyDescent="0.3">
      <c r="S89" s="53">
        <f t="shared" si="3"/>
        <v>0</v>
      </c>
      <c r="T89" s="53">
        <f t="shared" si="4"/>
        <v>0</v>
      </c>
      <c r="U89" s="53">
        <f t="shared" si="5"/>
        <v>0</v>
      </c>
    </row>
    <row r="90" spans="19:21" x14ac:dyDescent="0.3">
      <c r="S90" s="53">
        <f t="shared" si="3"/>
        <v>0</v>
      </c>
      <c r="T90" s="53">
        <f t="shared" si="4"/>
        <v>0</v>
      </c>
      <c r="U90" s="53">
        <f t="shared" si="5"/>
        <v>0</v>
      </c>
    </row>
    <row r="91" spans="19:21" x14ac:dyDescent="0.3">
      <c r="S91" s="53">
        <f t="shared" si="3"/>
        <v>0</v>
      </c>
      <c r="T91" s="53">
        <f t="shared" si="4"/>
        <v>0</v>
      </c>
      <c r="U91" s="53">
        <f t="shared" si="5"/>
        <v>0</v>
      </c>
    </row>
    <row r="92" spans="19:21" x14ac:dyDescent="0.3">
      <c r="S92" s="53">
        <f t="shared" si="3"/>
        <v>0</v>
      </c>
      <c r="T92" s="53">
        <f t="shared" si="4"/>
        <v>0</v>
      </c>
      <c r="U92" s="53">
        <f t="shared" si="5"/>
        <v>0</v>
      </c>
    </row>
    <row r="93" spans="19:21" x14ac:dyDescent="0.3">
      <c r="S93" s="53">
        <f t="shared" si="3"/>
        <v>0</v>
      </c>
      <c r="T93" s="53">
        <f t="shared" si="4"/>
        <v>0</v>
      </c>
      <c r="U93" s="53">
        <f t="shared" si="5"/>
        <v>0</v>
      </c>
    </row>
    <row r="94" spans="19:21" x14ac:dyDescent="0.3">
      <c r="S94" s="53">
        <f t="shared" si="3"/>
        <v>0</v>
      </c>
      <c r="T94" s="53">
        <f t="shared" si="4"/>
        <v>0</v>
      </c>
      <c r="U94" s="53">
        <f t="shared" si="5"/>
        <v>0</v>
      </c>
    </row>
    <row r="95" spans="19:21" x14ac:dyDescent="0.3">
      <c r="S95" s="53">
        <f t="shared" si="3"/>
        <v>0</v>
      </c>
      <c r="T95" s="53">
        <f t="shared" si="4"/>
        <v>0</v>
      </c>
      <c r="U95" s="53">
        <f t="shared" si="5"/>
        <v>0</v>
      </c>
    </row>
    <row r="96" spans="19:21" x14ac:dyDescent="0.3">
      <c r="S96" s="53">
        <f t="shared" si="3"/>
        <v>0</v>
      </c>
      <c r="T96" s="53">
        <f t="shared" si="4"/>
        <v>0</v>
      </c>
      <c r="U96" s="53">
        <f t="shared" si="5"/>
        <v>0</v>
      </c>
    </row>
    <row r="97" spans="19:21" x14ac:dyDescent="0.3">
      <c r="S97" s="53">
        <f t="shared" si="3"/>
        <v>0</v>
      </c>
      <c r="T97" s="53">
        <f t="shared" si="4"/>
        <v>0</v>
      </c>
      <c r="U97" s="53">
        <f t="shared" si="5"/>
        <v>0</v>
      </c>
    </row>
    <row r="98" spans="19:21" x14ac:dyDescent="0.3">
      <c r="S98" s="53">
        <f t="shared" si="3"/>
        <v>0</v>
      </c>
      <c r="T98" s="53">
        <f t="shared" si="4"/>
        <v>0</v>
      </c>
      <c r="U98" s="53">
        <f t="shared" si="5"/>
        <v>0</v>
      </c>
    </row>
    <row r="99" spans="19:21" x14ac:dyDescent="0.3">
      <c r="S99" s="53">
        <f t="shared" si="3"/>
        <v>0</v>
      </c>
      <c r="T99" s="53">
        <f t="shared" si="4"/>
        <v>0</v>
      </c>
      <c r="U99" s="53">
        <f t="shared" si="5"/>
        <v>0</v>
      </c>
    </row>
    <row r="100" spans="19:21" x14ac:dyDescent="0.3">
      <c r="S100" s="53">
        <f t="shared" si="3"/>
        <v>0</v>
      </c>
      <c r="T100" s="53">
        <f t="shared" si="4"/>
        <v>0</v>
      </c>
      <c r="U100" s="53">
        <f t="shared" si="5"/>
        <v>0</v>
      </c>
    </row>
    <row r="101" spans="19:21" x14ac:dyDescent="0.3">
      <c r="S101" s="53">
        <f t="shared" si="3"/>
        <v>0</v>
      </c>
      <c r="T101" s="53">
        <f t="shared" si="4"/>
        <v>0</v>
      </c>
      <c r="U101" s="53">
        <f t="shared" si="5"/>
        <v>0</v>
      </c>
    </row>
    <row r="102" spans="19:21" x14ac:dyDescent="0.3">
      <c r="S102" s="53">
        <f t="shared" si="3"/>
        <v>0</v>
      </c>
      <c r="T102" s="53">
        <f t="shared" si="4"/>
        <v>0</v>
      </c>
      <c r="U102" s="53">
        <f t="shared" si="5"/>
        <v>0</v>
      </c>
    </row>
    <row r="103" spans="19:21" x14ac:dyDescent="0.3">
      <c r="S103" s="53">
        <f t="shared" si="3"/>
        <v>0</v>
      </c>
      <c r="T103" s="53">
        <f t="shared" si="4"/>
        <v>0</v>
      </c>
      <c r="U103" s="53">
        <f t="shared" si="5"/>
        <v>0</v>
      </c>
    </row>
    <row r="104" spans="19:21" x14ac:dyDescent="0.3">
      <c r="S104" s="53">
        <f t="shared" si="3"/>
        <v>0</v>
      </c>
      <c r="T104" s="53">
        <f t="shared" si="4"/>
        <v>0</v>
      </c>
      <c r="U104" s="53">
        <f t="shared" si="5"/>
        <v>0</v>
      </c>
    </row>
    <row r="105" spans="19:21" x14ac:dyDescent="0.3">
      <c r="S105" s="53">
        <f t="shared" si="3"/>
        <v>0</v>
      </c>
      <c r="T105" s="53">
        <f t="shared" si="4"/>
        <v>0</v>
      </c>
      <c r="U105" s="53">
        <f t="shared" si="5"/>
        <v>0</v>
      </c>
    </row>
    <row r="106" spans="19:21" x14ac:dyDescent="0.3">
      <c r="S106" s="53">
        <f t="shared" si="3"/>
        <v>0</v>
      </c>
      <c r="T106" s="53">
        <f t="shared" si="4"/>
        <v>0</v>
      </c>
      <c r="U106" s="53">
        <f t="shared" si="5"/>
        <v>0</v>
      </c>
    </row>
    <row r="107" spans="19:21" x14ac:dyDescent="0.3">
      <c r="S107" s="53">
        <f t="shared" si="3"/>
        <v>0</v>
      </c>
      <c r="T107" s="53">
        <f t="shared" si="4"/>
        <v>0</v>
      </c>
      <c r="U107" s="53">
        <f t="shared" si="5"/>
        <v>0</v>
      </c>
    </row>
    <row r="108" spans="19:21" x14ac:dyDescent="0.3">
      <c r="S108" s="53">
        <f t="shared" si="3"/>
        <v>0</v>
      </c>
      <c r="T108" s="53">
        <f t="shared" si="4"/>
        <v>0</v>
      </c>
      <c r="U108" s="53">
        <f t="shared" si="5"/>
        <v>0</v>
      </c>
    </row>
    <row r="109" spans="19:21" x14ac:dyDescent="0.3">
      <c r="S109" s="53">
        <f t="shared" si="3"/>
        <v>0</v>
      </c>
      <c r="T109" s="53">
        <f t="shared" si="4"/>
        <v>0</v>
      </c>
      <c r="U109" s="53">
        <f t="shared" si="5"/>
        <v>0</v>
      </c>
    </row>
    <row r="110" spans="19:21" x14ac:dyDescent="0.3">
      <c r="S110" s="53">
        <f t="shared" si="3"/>
        <v>0</v>
      </c>
      <c r="T110" s="53">
        <f t="shared" si="4"/>
        <v>0</v>
      </c>
      <c r="U110" s="53">
        <f t="shared" si="5"/>
        <v>0</v>
      </c>
    </row>
    <row r="111" spans="19:21" x14ac:dyDescent="0.3">
      <c r="S111" s="53">
        <f t="shared" si="3"/>
        <v>0</v>
      </c>
      <c r="T111" s="53">
        <f t="shared" si="4"/>
        <v>0</v>
      </c>
      <c r="U111" s="53">
        <f t="shared" si="5"/>
        <v>0</v>
      </c>
    </row>
    <row r="112" spans="19:21" x14ac:dyDescent="0.3">
      <c r="S112" s="53">
        <f t="shared" si="3"/>
        <v>0</v>
      </c>
      <c r="T112" s="53">
        <f t="shared" si="4"/>
        <v>0</v>
      </c>
      <c r="U112" s="53">
        <f t="shared" si="5"/>
        <v>0</v>
      </c>
    </row>
    <row r="113" spans="19:21" x14ac:dyDescent="0.3">
      <c r="S113" s="53">
        <f t="shared" si="3"/>
        <v>0</v>
      </c>
      <c r="T113" s="53">
        <f t="shared" si="4"/>
        <v>0</v>
      </c>
      <c r="U113" s="53">
        <f t="shared" si="5"/>
        <v>0</v>
      </c>
    </row>
    <row r="114" spans="19:21" x14ac:dyDescent="0.3">
      <c r="S114" s="53">
        <f t="shared" si="3"/>
        <v>0</v>
      </c>
      <c r="T114" s="53">
        <f t="shared" si="4"/>
        <v>0</v>
      </c>
      <c r="U114" s="53">
        <f t="shared" si="5"/>
        <v>0</v>
      </c>
    </row>
    <row r="115" spans="19:21" x14ac:dyDescent="0.3">
      <c r="S115" s="53">
        <f t="shared" si="3"/>
        <v>0</v>
      </c>
      <c r="T115" s="53">
        <f t="shared" si="4"/>
        <v>0</v>
      </c>
      <c r="U115" s="53">
        <f t="shared" si="5"/>
        <v>0</v>
      </c>
    </row>
    <row r="116" spans="19:21" x14ac:dyDescent="0.3">
      <c r="S116" s="53">
        <f t="shared" si="3"/>
        <v>0</v>
      </c>
      <c r="T116" s="53">
        <f t="shared" si="4"/>
        <v>0</v>
      </c>
      <c r="U116" s="53">
        <f t="shared" si="5"/>
        <v>0</v>
      </c>
    </row>
    <row r="117" spans="19:21" x14ac:dyDescent="0.3">
      <c r="S117" s="53">
        <f t="shared" si="3"/>
        <v>0</v>
      </c>
      <c r="T117" s="53">
        <f t="shared" si="4"/>
        <v>0</v>
      </c>
      <c r="U117" s="53">
        <f t="shared" si="5"/>
        <v>0</v>
      </c>
    </row>
    <row r="118" spans="19:21" x14ac:dyDescent="0.3">
      <c r="S118" s="53">
        <f t="shared" si="3"/>
        <v>0</v>
      </c>
      <c r="T118" s="53">
        <f t="shared" si="4"/>
        <v>0</v>
      </c>
      <c r="U118" s="53">
        <f t="shared" si="5"/>
        <v>0</v>
      </c>
    </row>
    <row r="119" spans="19:21" x14ac:dyDescent="0.3">
      <c r="S119" s="53">
        <f t="shared" si="3"/>
        <v>0</v>
      </c>
      <c r="T119" s="53">
        <f t="shared" si="4"/>
        <v>0</v>
      </c>
      <c r="U119" s="53">
        <f t="shared" si="5"/>
        <v>0</v>
      </c>
    </row>
    <row r="120" spans="19:21" x14ac:dyDescent="0.3">
      <c r="S120" s="53">
        <f t="shared" si="3"/>
        <v>0</v>
      </c>
      <c r="T120" s="53">
        <f t="shared" si="4"/>
        <v>0</v>
      </c>
      <c r="U120" s="53">
        <f t="shared" si="5"/>
        <v>0</v>
      </c>
    </row>
    <row r="121" spans="19:21" x14ac:dyDescent="0.3">
      <c r="S121" s="53">
        <f t="shared" si="3"/>
        <v>0</v>
      </c>
      <c r="T121" s="53">
        <f t="shared" si="4"/>
        <v>0</v>
      </c>
      <c r="U121" s="53">
        <f t="shared" si="5"/>
        <v>0</v>
      </c>
    </row>
    <row r="122" spans="19:21" x14ac:dyDescent="0.3">
      <c r="S122" s="53">
        <f t="shared" si="3"/>
        <v>0</v>
      </c>
      <c r="T122" s="53">
        <f t="shared" si="4"/>
        <v>0</v>
      </c>
      <c r="U122" s="53">
        <f t="shared" si="5"/>
        <v>0</v>
      </c>
    </row>
    <row r="123" spans="19:21" x14ac:dyDescent="0.3">
      <c r="S123" s="53">
        <f t="shared" si="3"/>
        <v>0</v>
      </c>
      <c r="T123" s="53">
        <f t="shared" si="4"/>
        <v>0</v>
      </c>
      <c r="U123" s="53">
        <f t="shared" si="5"/>
        <v>0</v>
      </c>
    </row>
    <row r="124" spans="19:21" x14ac:dyDescent="0.3">
      <c r="S124" s="53">
        <f t="shared" si="3"/>
        <v>0</v>
      </c>
      <c r="T124" s="53">
        <f t="shared" si="4"/>
        <v>0</v>
      </c>
      <c r="U124" s="53">
        <f t="shared" si="5"/>
        <v>0</v>
      </c>
    </row>
    <row r="125" spans="19:21" x14ac:dyDescent="0.3">
      <c r="S125" s="53">
        <f t="shared" si="3"/>
        <v>0</v>
      </c>
      <c r="T125" s="53">
        <f t="shared" si="4"/>
        <v>0</v>
      </c>
      <c r="U125" s="53">
        <f t="shared" si="5"/>
        <v>0</v>
      </c>
    </row>
    <row r="126" spans="19:21" x14ac:dyDescent="0.3">
      <c r="S126" s="53">
        <f t="shared" si="3"/>
        <v>0</v>
      </c>
      <c r="T126" s="53">
        <f t="shared" si="4"/>
        <v>0</v>
      </c>
      <c r="U126" s="53">
        <f t="shared" si="5"/>
        <v>0</v>
      </c>
    </row>
    <row r="127" spans="19:21" x14ac:dyDescent="0.3">
      <c r="S127" s="53">
        <f t="shared" si="3"/>
        <v>0</v>
      </c>
      <c r="T127" s="53">
        <f t="shared" si="4"/>
        <v>0</v>
      </c>
      <c r="U127" s="53">
        <f t="shared" si="5"/>
        <v>0</v>
      </c>
    </row>
    <row r="128" spans="19:21" x14ac:dyDescent="0.3">
      <c r="S128" s="53">
        <f t="shared" si="3"/>
        <v>0</v>
      </c>
      <c r="T128" s="53">
        <f t="shared" si="4"/>
        <v>0</v>
      </c>
      <c r="U128" s="53">
        <f t="shared" si="5"/>
        <v>0</v>
      </c>
    </row>
    <row r="129" spans="19:21" x14ac:dyDescent="0.3">
      <c r="S129" s="53">
        <f t="shared" si="3"/>
        <v>0</v>
      </c>
      <c r="T129" s="53">
        <f t="shared" si="4"/>
        <v>0</v>
      </c>
      <c r="U129" s="53">
        <f t="shared" si="5"/>
        <v>0</v>
      </c>
    </row>
    <row r="130" spans="19:21" x14ac:dyDescent="0.3">
      <c r="S130" s="53">
        <f t="shared" si="3"/>
        <v>0</v>
      </c>
      <c r="T130" s="53">
        <f t="shared" si="4"/>
        <v>0</v>
      </c>
      <c r="U130" s="53">
        <f t="shared" si="5"/>
        <v>0</v>
      </c>
    </row>
    <row r="131" spans="19:21" x14ac:dyDescent="0.3">
      <c r="S131" s="53">
        <f t="shared" si="3"/>
        <v>0</v>
      </c>
      <c r="T131" s="53">
        <f t="shared" si="4"/>
        <v>0</v>
      </c>
      <c r="U131" s="53">
        <f t="shared" si="5"/>
        <v>0</v>
      </c>
    </row>
    <row r="132" spans="19:21" x14ac:dyDescent="0.3">
      <c r="S132" s="53">
        <f t="shared" si="3"/>
        <v>0</v>
      </c>
      <c r="T132" s="53">
        <f t="shared" si="4"/>
        <v>0</v>
      </c>
      <c r="U132" s="53">
        <f t="shared" si="5"/>
        <v>0</v>
      </c>
    </row>
    <row r="133" spans="19:21" x14ac:dyDescent="0.3">
      <c r="S133" s="53">
        <f t="shared" si="3"/>
        <v>0</v>
      </c>
      <c r="T133" s="53">
        <f t="shared" si="4"/>
        <v>0</v>
      </c>
      <c r="U133" s="53">
        <f t="shared" si="5"/>
        <v>0</v>
      </c>
    </row>
    <row r="134" spans="19:21" x14ac:dyDescent="0.3">
      <c r="S134" s="53">
        <f t="shared" si="3"/>
        <v>0</v>
      </c>
      <c r="T134" s="53">
        <f t="shared" si="4"/>
        <v>0</v>
      </c>
      <c r="U134" s="53">
        <f t="shared" si="5"/>
        <v>0</v>
      </c>
    </row>
    <row r="135" spans="19:21" x14ac:dyDescent="0.3">
      <c r="S135" s="53">
        <f t="shared" si="3"/>
        <v>0</v>
      </c>
      <c r="T135" s="53">
        <f t="shared" si="4"/>
        <v>0</v>
      </c>
      <c r="U135" s="53">
        <f t="shared" si="5"/>
        <v>0</v>
      </c>
    </row>
    <row r="136" spans="19:21" x14ac:dyDescent="0.3">
      <c r="S136" s="53">
        <f t="shared" si="3"/>
        <v>0</v>
      </c>
      <c r="T136" s="53">
        <f t="shared" si="4"/>
        <v>0</v>
      </c>
      <c r="U136" s="53">
        <f t="shared" si="5"/>
        <v>0</v>
      </c>
    </row>
    <row r="137" spans="19:21" x14ac:dyDescent="0.3">
      <c r="S137" s="53">
        <f t="shared" si="3"/>
        <v>0</v>
      </c>
      <c r="T137" s="53">
        <f t="shared" si="4"/>
        <v>0</v>
      </c>
      <c r="U137" s="53">
        <f t="shared" si="5"/>
        <v>0</v>
      </c>
    </row>
    <row r="138" spans="19:21" x14ac:dyDescent="0.3">
      <c r="S138" s="53">
        <f t="shared" si="3"/>
        <v>0</v>
      </c>
      <c r="T138" s="53">
        <f t="shared" si="4"/>
        <v>0</v>
      </c>
      <c r="U138" s="53">
        <f t="shared" si="5"/>
        <v>0</v>
      </c>
    </row>
    <row r="139" spans="19:21" x14ac:dyDescent="0.3">
      <c r="S139" s="53">
        <f t="shared" si="3"/>
        <v>0</v>
      </c>
      <c r="T139" s="53">
        <f t="shared" si="4"/>
        <v>0</v>
      </c>
      <c r="U139" s="53">
        <f t="shared" si="5"/>
        <v>0</v>
      </c>
    </row>
    <row r="140" spans="19:21" x14ac:dyDescent="0.3">
      <c r="S140" s="53">
        <f t="shared" si="3"/>
        <v>0</v>
      </c>
      <c r="T140" s="53">
        <f t="shared" si="4"/>
        <v>0</v>
      </c>
      <c r="U140" s="53">
        <f t="shared" si="5"/>
        <v>0</v>
      </c>
    </row>
    <row r="141" spans="19:21" x14ac:dyDescent="0.3">
      <c r="S141" s="53">
        <f t="shared" si="3"/>
        <v>0</v>
      </c>
      <c r="T141" s="53">
        <f t="shared" si="4"/>
        <v>0</v>
      </c>
      <c r="U141" s="53">
        <f t="shared" si="5"/>
        <v>0</v>
      </c>
    </row>
    <row r="142" spans="19:21" x14ac:dyDescent="0.3">
      <c r="S142" s="53">
        <f t="shared" si="3"/>
        <v>0</v>
      </c>
      <c r="T142" s="53">
        <f t="shared" si="4"/>
        <v>0</v>
      </c>
      <c r="U142" s="53">
        <f t="shared" si="5"/>
        <v>0</v>
      </c>
    </row>
    <row r="143" spans="19:21" x14ac:dyDescent="0.3">
      <c r="S143" s="53">
        <f t="shared" si="3"/>
        <v>0</v>
      </c>
      <c r="T143" s="53">
        <f t="shared" si="4"/>
        <v>0</v>
      </c>
      <c r="U143" s="53">
        <f t="shared" si="5"/>
        <v>0</v>
      </c>
    </row>
    <row r="144" spans="19:21" x14ac:dyDescent="0.3">
      <c r="S144" s="53">
        <f t="shared" ref="S144:S207" si="6">IF(MID(A144,1,5)="Total",0,K144)</f>
        <v>0</v>
      </c>
      <c r="T144" s="53">
        <f t="shared" ref="T144:T207" si="7">IF(MID(A144,1,5)="Total",0,L144)</f>
        <v>0</v>
      </c>
      <c r="U144" s="53">
        <f t="shared" ref="U144:U207" si="8">IF(MID(A144,1,5)="Total",0,M144)</f>
        <v>0</v>
      </c>
    </row>
    <row r="145" spans="19:21" x14ac:dyDescent="0.3">
      <c r="S145" s="53">
        <f t="shared" si="6"/>
        <v>0</v>
      </c>
      <c r="T145" s="53">
        <f t="shared" si="7"/>
        <v>0</v>
      </c>
      <c r="U145" s="53">
        <f t="shared" si="8"/>
        <v>0</v>
      </c>
    </row>
    <row r="146" spans="19:21" x14ac:dyDescent="0.3">
      <c r="S146" s="53">
        <f t="shared" si="6"/>
        <v>0</v>
      </c>
      <c r="T146" s="53">
        <f t="shared" si="7"/>
        <v>0</v>
      </c>
      <c r="U146" s="53">
        <f t="shared" si="8"/>
        <v>0</v>
      </c>
    </row>
    <row r="147" spans="19:21" x14ac:dyDescent="0.3">
      <c r="S147" s="53">
        <f t="shared" si="6"/>
        <v>0</v>
      </c>
      <c r="T147" s="53">
        <f t="shared" si="7"/>
        <v>0</v>
      </c>
      <c r="U147" s="53">
        <f t="shared" si="8"/>
        <v>0</v>
      </c>
    </row>
    <row r="148" spans="19:21" x14ac:dyDescent="0.3">
      <c r="S148" s="53">
        <f t="shared" si="6"/>
        <v>0</v>
      </c>
      <c r="T148" s="53">
        <f t="shared" si="7"/>
        <v>0</v>
      </c>
      <c r="U148" s="53">
        <f t="shared" si="8"/>
        <v>0</v>
      </c>
    </row>
    <row r="149" spans="19:21" x14ac:dyDescent="0.3">
      <c r="S149" s="53">
        <f t="shared" si="6"/>
        <v>0</v>
      </c>
      <c r="T149" s="53">
        <f t="shared" si="7"/>
        <v>0</v>
      </c>
      <c r="U149" s="53">
        <f t="shared" si="8"/>
        <v>0</v>
      </c>
    </row>
    <row r="150" spans="19:21" x14ac:dyDescent="0.3">
      <c r="S150" s="53">
        <f t="shared" si="6"/>
        <v>0</v>
      </c>
      <c r="T150" s="53">
        <f t="shared" si="7"/>
        <v>0</v>
      </c>
      <c r="U150" s="53">
        <f t="shared" si="8"/>
        <v>0</v>
      </c>
    </row>
    <row r="151" spans="19:21" x14ac:dyDescent="0.3">
      <c r="S151" s="53">
        <f t="shared" si="6"/>
        <v>0</v>
      </c>
      <c r="T151" s="53">
        <f t="shared" si="7"/>
        <v>0</v>
      </c>
      <c r="U151" s="53">
        <f t="shared" si="8"/>
        <v>0</v>
      </c>
    </row>
    <row r="152" spans="19:21" x14ac:dyDescent="0.3">
      <c r="S152" s="53">
        <f t="shared" si="6"/>
        <v>0</v>
      </c>
      <c r="T152" s="53">
        <f t="shared" si="7"/>
        <v>0</v>
      </c>
      <c r="U152" s="53">
        <f t="shared" si="8"/>
        <v>0</v>
      </c>
    </row>
    <row r="153" spans="19:21" x14ac:dyDescent="0.3">
      <c r="S153" s="53">
        <f t="shared" si="6"/>
        <v>0</v>
      </c>
      <c r="T153" s="53">
        <f t="shared" si="7"/>
        <v>0</v>
      </c>
      <c r="U153" s="53">
        <f t="shared" si="8"/>
        <v>0</v>
      </c>
    </row>
    <row r="154" spans="19:21" x14ac:dyDescent="0.3">
      <c r="S154" s="53">
        <f t="shared" si="6"/>
        <v>0</v>
      </c>
      <c r="T154" s="53">
        <f t="shared" si="7"/>
        <v>0</v>
      </c>
      <c r="U154" s="53">
        <f t="shared" si="8"/>
        <v>0</v>
      </c>
    </row>
    <row r="155" spans="19:21" x14ac:dyDescent="0.3">
      <c r="S155" s="53">
        <f t="shared" si="6"/>
        <v>0</v>
      </c>
      <c r="T155" s="53">
        <f t="shared" si="7"/>
        <v>0</v>
      </c>
      <c r="U155" s="53">
        <f t="shared" si="8"/>
        <v>0</v>
      </c>
    </row>
    <row r="156" spans="19:21" x14ac:dyDescent="0.3">
      <c r="S156" s="53">
        <f t="shared" si="6"/>
        <v>0</v>
      </c>
      <c r="T156" s="53">
        <f t="shared" si="7"/>
        <v>0</v>
      </c>
      <c r="U156" s="53">
        <f t="shared" si="8"/>
        <v>0</v>
      </c>
    </row>
    <row r="157" spans="19:21" x14ac:dyDescent="0.3">
      <c r="S157" s="53">
        <f t="shared" si="6"/>
        <v>0</v>
      </c>
      <c r="T157" s="53">
        <f t="shared" si="7"/>
        <v>0</v>
      </c>
      <c r="U157" s="53">
        <f t="shared" si="8"/>
        <v>0</v>
      </c>
    </row>
    <row r="158" spans="19:21" x14ac:dyDescent="0.3">
      <c r="S158" s="53">
        <f t="shared" si="6"/>
        <v>0</v>
      </c>
      <c r="T158" s="53">
        <f t="shared" si="7"/>
        <v>0</v>
      </c>
      <c r="U158" s="53">
        <f t="shared" si="8"/>
        <v>0</v>
      </c>
    </row>
    <row r="159" spans="19:21" x14ac:dyDescent="0.3">
      <c r="S159" s="53">
        <f t="shared" si="6"/>
        <v>0</v>
      </c>
      <c r="T159" s="53">
        <f t="shared" si="7"/>
        <v>0</v>
      </c>
      <c r="U159" s="53">
        <f t="shared" si="8"/>
        <v>0</v>
      </c>
    </row>
    <row r="160" spans="19:21" x14ac:dyDescent="0.3">
      <c r="S160" s="53">
        <f t="shared" si="6"/>
        <v>0</v>
      </c>
      <c r="T160" s="53">
        <f t="shared" si="7"/>
        <v>0</v>
      </c>
      <c r="U160" s="53">
        <f t="shared" si="8"/>
        <v>0</v>
      </c>
    </row>
    <row r="161" spans="19:21" x14ac:dyDescent="0.3">
      <c r="S161" s="53">
        <f t="shared" si="6"/>
        <v>0</v>
      </c>
      <c r="T161" s="53">
        <f t="shared" si="7"/>
        <v>0</v>
      </c>
      <c r="U161" s="53">
        <f t="shared" si="8"/>
        <v>0</v>
      </c>
    </row>
    <row r="162" spans="19:21" x14ac:dyDescent="0.3">
      <c r="S162" s="53">
        <f t="shared" si="6"/>
        <v>0</v>
      </c>
      <c r="T162" s="53">
        <f t="shared" si="7"/>
        <v>0</v>
      </c>
      <c r="U162" s="53">
        <f t="shared" si="8"/>
        <v>0</v>
      </c>
    </row>
    <row r="163" spans="19:21" x14ac:dyDescent="0.3">
      <c r="S163" s="53">
        <f t="shared" si="6"/>
        <v>0</v>
      </c>
      <c r="T163" s="53">
        <f t="shared" si="7"/>
        <v>0</v>
      </c>
      <c r="U163" s="53">
        <f t="shared" si="8"/>
        <v>0</v>
      </c>
    </row>
    <row r="164" spans="19:21" x14ac:dyDescent="0.3">
      <c r="S164" s="53">
        <f t="shared" si="6"/>
        <v>0</v>
      </c>
      <c r="T164" s="53">
        <f t="shared" si="7"/>
        <v>0</v>
      </c>
      <c r="U164" s="53">
        <f t="shared" si="8"/>
        <v>0</v>
      </c>
    </row>
    <row r="165" spans="19:21" x14ac:dyDescent="0.3">
      <c r="S165" s="53">
        <f t="shared" si="6"/>
        <v>0</v>
      </c>
      <c r="T165" s="53">
        <f t="shared" si="7"/>
        <v>0</v>
      </c>
      <c r="U165" s="53">
        <f t="shared" si="8"/>
        <v>0</v>
      </c>
    </row>
    <row r="166" spans="19:21" x14ac:dyDescent="0.3">
      <c r="S166" s="53">
        <f t="shared" si="6"/>
        <v>0</v>
      </c>
      <c r="T166" s="53">
        <f t="shared" si="7"/>
        <v>0</v>
      </c>
      <c r="U166" s="53">
        <f t="shared" si="8"/>
        <v>0</v>
      </c>
    </row>
    <row r="167" spans="19:21" x14ac:dyDescent="0.3">
      <c r="S167" s="53">
        <f t="shared" si="6"/>
        <v>0</v>
      </c>
      <c r="T167" s="53">
        <f t="shared" si="7"/>
        <v>0</v>
      </c>
      <c r="U167" s="53">
        <f t="shared" si="8"/>
        <v>0</v>
      </c>
    </row>
    <row r="168" spans="19:21" x14ac:dyDescent="0.3">
      <c r="S168" s="53">
        <f t="shared" si="6"/>
        <v>0</v>
      </c>
      <c r="T168" s="53">
        <f t="shared" si="7"/>
        <v>0</v>
      </c>
      <c r="U168" s="53">
        <f t="shared" si="8"/>
        <v>0</v>
      </c>
    </row>
    <row r="169" spans="19:21" x14ac:dyDescent="0.3">
      <c r="S169" s="53">
        <f t="shared" si="6"/>
        <v>0</v>
      </c>
      <c r="T169" s="53">
        <f t="shared" si="7"/>
        <v>0</v>
      </c>
      <c r="U169" s="53">
        <f t="shared" si="8"/>
        <v>0</v>
      </c>
    </row>
    <row r="170" spans="19:21" x14ac:dyDescent="0.3">
      <c r="S170" s="53">
        <f t="shared" si="6"/>
        <v>0</v>
      </c>
      <c r="T170" s="53">
        <f t="shared" si="7"/>
        <v>0</v>
      </c>
      <c r="U170" s="53">
        <f t="shared" si="8"/>
        <v>0</v>
      </c>
    </row>
    <row r="171" spans="19:21" x14ac:dyDescent="0.3">
      <c r="S171" s="53">
        <f t="shared" si="6"/>
        <v>0</v>
      </c>
      <c r="T171" s="53">
        <f t="shared" si="7"/>
        <v>0</v>
      </c>
      <c r="U171" s="53">
        <f t="shared" si="8"/>
        <v>0</v>
      </c>
    </row>
    <row r="172" spans="19:21" x14ac:dyDescent="0.3">
      <c r="S172" s="53">
        <f t="shared" si="6"/>
        <v>0</v>
      </c>
      <c r="T172" s="53">
        <f t="shared" si="7"/>
        <v>0</v>
      </c>
      <c r="U172" s="53">
        <f t="shared" si="8"/>
        <v>0</v>
      </c>
    </row>
    <row r="173" spans="19:21" x14ac:dyDescent="0.3">
      <c r="S173" s="53">
        <f t="shared" si="6"/>
        <v>0</v>
      </c>
      <c r="T173" s="53">
        <f t="shared" si="7"/>
        <v>0</v>
      </c>
      <c r="U173" s="53">
        <f t="shared" si="8"/>
        <v>0</v>
      </c>
    </row>
    <row r="174" spans="19:21" x14ac:dyDescent="0.3">
      <c r="S174" s="53">
        <f t="shared" si="6"/>
        <v>0</v>
      </c>
      <c r="T174" s="53">
        <f t="shared" si="7"/>
        <v>0</v>
      </c>
      <c r="U174" s="53">
        <f t="shared" si="8"/>
        <v>0</v>
      </c>
    </row>
    <row r="175" spans="19:21" x14ac:dyDescent="0.3">
      <c r="S175" s="53">
        <f t="shared" si="6"/>
        <v>0</v>
      </c>
      <c r="T175" s="53">
        <f t="shared" si="7"/>
        <v>0</v>
      </c>
      <c r="U175" s="53">
        <f t="shared" si="8"/>
        <v>0</v>
      </c>
    </row>
    <row r="176" spans="19:21" x14ac:dyDescent="0.3">
      <c r="S176" s="53">
        <f t="shared" si="6"/>
        <v>0</v>
      </c>
      <c r="T176" s="53">
        <f t="shared" si="7"/>
        <v>0</v>
      </c>
      <c r="U176" s="53">
        <f t="shared" si="8"/>
        <v>0</v>
      </c>
    </row>
    <row r="177" spans="19:21" x14ac:dyDescent="0.3">
      <c r="S177" s="53">
        <f t="shared" si="6"/>
        <v>0</v>
      </c>
      <c r="T177" s="53">
        <f t="shared" si="7"/>
        <v>0</v>
      </c>
      <c r="U177" s="53">
        <f t="shared" si="8"/>
        <v>0</v>
      </c>
    </row>
    <row r="178" spans="19:21" x14ac:dyDescent="0.3">
      <c r="S178" s="53">
        <f t="shared" si="6"/>
        <v>0</v>
      </c>
      <c r="T178" s="53">
        <f t="shared" si="7"/>
        <v>0</v>
      </c>
      <c r="U178" s="53">
        <f t="shared" si="8"/>
        <v>0</v>
      </c>
    </row>
    <row r="179" spans="19:21" x14ac:dyDescent="0.3">
      <c r="S179" s="53">
        <f t="shared" si="6"/>
        <v>0</v>
      </c>
      <c r="T179" s="53">
        <f t="shared" si="7"/>
        <v>0</v>
      </c>
      <c r="U179" s="53">
        <f t="shared" si="8"/>
        <v>0</v>
      </c>
    </row>
    <row r="180" spans="19:21" x14ac:dyDescent="0.3">
      <c r="S180" s="53">
        <f t="shared" si="6"/>
        <v>0</v>
      </c>
      <c r="T180" s="53">
        <f t="shared" si="7"/>
        <v>0</v>
      </c>
      <c r="U180" s="53">
        <f t="shared" si="8"/>
        <v>0</v>
      </c>
    </row>
    <row r="181" spans="19:21" x14ac:dyDescent="0.3">
      <c r="S181" s="53">
        <f t="shared" si="6"/>
        <v>0</v>
      </c>
      <c r="T181" s="53">
        <f t="shared" si="7"/>
        <v>0</v>
      </c>
      <c r="U181" s="53">
        <f t="shared" si="8"/>
        <v>0</v>
      </c>
    </row>
    <row r="182" spans="19:21" x14ac:dyDescent="0.3">
      <c r="S182" s="53">
        <f t="shared" si="6"/>
        <v>0</v>
      </c>
      <c r="T182" s="53">
        <f t="shared" si="7"/>
        <v>0</v>
      </c>
      <c r="U182" s="53">
        <f t="shared" si="8"/>
        <v>0</v>
      </c>
    </row>
    <row r="183" spans="19:21" x14ac:dyDescent="0.3">
      <c r="S183" s="53">
        <f t="shared" si="6"/>
        <v>0</v>
      </c>
      <c r="T183" s="53">
        <f t="shared" si="7"/>
        <v>0</v>
      </c>
      <c r="U183" s="53">
        <f t="shared" si="8"/>
        <v>0</v>
      </c>
    </row>
    <row r="184" spans="19:21" x14ac:dyDescent="0.3">
      <c r="S184" s="53">
        <f t="shared" si="6"/>
        <v>0</v>
      </c>
      <c r="T184" s="53">
        <f t="shared" si="7"/>
        <v>0</v>
      </c>
      <c r="U184" s="53">
        <f t="shared" si="8"/>
        <v>0</v>
      </c>
    </row>
    <row r="185" spans="19:21" x14ac:dyDescent="0.3">
      <c r="S185" s="53">
        <f t="shared" si="6"/>
        <v>0</v>
      </c>
      <c r="T185" s="53">
        <f t="shared" si="7"/>
        <v>0</v>
      </c>
      <c r="U185" s="53">
        <f t="shared" si="8"/>
        <v>0</v>
      </c>
    </row>
    <row r="186" spans="19:21" x14ac:dyDescent="0.3">
      <c r="S186" s="53">
        <f t="shared" si="6"/>
        <v>0</v>
      </c>
      <c r="T186" s="53">
        <f t="shared" si="7"/>
        <v>0</v>
      </c>
      <c r="U186" s="53">
        <f t="shared" si="8"/>
        <v>0</v>
      </c>
    </row>
    <row r="187" spans="19:21" x14ac:dyDescent="0.3">
      <c r="S187" s="53">
        <f t="shared" si="6"/>
        <v>0</v>
      </c>
      <c r="T187" s="53">
        <f t="shared" si="7"/>
        <v>0</v>
      </c>
      <c r="U187" s="53">
        <f t="shared" si="8"/>
        <v>0</v>
      </c>
    </row>
    <row r="188" spans="19:21" x14ac:dyDescent="0.3">
      <c r="S188" s="53">
        <f t="shared" si="6"/>
        <v>0</v>
      </c>
      <c r="T188" s="53">
        <f t="shared" si="7"/>
        <v>0</v>
      </c>
      <c r="U188" s="53">
        <f t="shared" si="8"/>
        <v>0</v>
      </c>
    </row>
    <row r="189" spans="19:21" x14ac:dyDescent="0.3">
      <c r="S189" s="53">
        <f t="shared" si="6"/>
        <v>0</v>
      </c>
      <c r="T189" s="53">
        <f t="shared" si="7"/>
        <v>0</v>
      </c>
      <c r="U189" s="53">
        <f t="shared" si="8"/>
        <v>0</v>
      </c>
    </row>
    <row r="190" spans="19:21" x14ac:dyDescent="0.3">
      <c r="S190" s="53">
        <f t="shared" si="6"/>
        <v>0</v>
      </c>
      <c r="T190" s="53">
        <f t="shared" si="7"/>
        <v>0</v>
      </c>
      <c r="U190" s="53">
        <f t="shared" si="8"/>
        <v>0</v>
      </c>
    </row>
    <row r="191" spans="19:21" x14ac:dyDescent="0.3">
      <c r="S191" s="53">
        <f t="shared" si="6"/>
        <v>0</v>
      </c>
      <c r="T191" s="53">
        <f t="shared" si="7"/>
        <v>0</v>
      </c>
      <c r="U191" s="53">
        <f t="shared" si="8"/>
        <v>0</v>
      </c>
    </row>
    <row r="192" spans="19:21" x14ac:dyDescent="0.3">
      <c r="S192" s="53">
        <f t="shared" si="6"/>
        <v>0</v>
      </c>
      <c r="T192" s="53">
        <f t="shared" si="7"/>
        <v>0</v>
      </c>
      <c r="U192" s="53">
        <f t="shared" si="8"/>
        <v>0</v>
      </c>
    </row>
    <row r="193" spans="19:21" x14ac:dyDescent="0.3">
      <c r="S193" s="53">
        <f t="shared" si="6"/>
        <v>0</v>
      </c>
      <c r="T193" s="53">
        <f t="shared" si="7"/>
        <v>0</v>
      </c>
      <c r="U193" s="53">
        <f t="shared" si="8"/>
        <v>0</v>
      </c>
    </row>
    <row r="194" spans="19:21" x14ac:dyDescent="0.3">
      <c r="S194" s="53">
        <f t="shared" si="6"/>
        <v>0</v>
      </c>
      <c r="T194" s="53">
        <f t="shared" si="7"/>
        <v>0</v>
      </c>
      <c r="U194" s="53">
        <f t="shared" si="8"/>
        <v>0</v>
      </c>
    </row>
    <row r="195" spans="19:21" x14ac:dyDescent="0.3">
      <c r="S195" s="53">
        <f t="shared" si="6"/>
        <v>0</v>
      </c>
      <c r="T195" s="53">
        <f t="shared" si="7"/>
        <v>0</v>
      </c>
      <c r="U195" s="53">
        <f t="shared" si="8"/>
        <v>0</v>
      </c>
    </row>
    <row r="196" spans="19:21" x14ac:dyDescent="0.3">
      <c r="S196" s="53">
        <f t="shared" si="6"/>
        <v>0</v>
      </c>
      <c r="T196" s="53">
        <f t="shared" si="7"/>
        <v>0</v>
      </c>
      <c r="U196" s="53">
        <f t="shared" si="8"/>
        <v>0</v>
      </c>
    </row>
    <row r="197" spans="19:21" x14ac:dyDescent="0.3">
      <c r="S197" s="53">
        <f t="shared" si="6"/>
        <v>0</v>
      </c>
      <c r="T197" s="53">
        <f t="shared" si="7"/>
        <v>0</v>
      </c>
      <c r="U197" s="53">
        <f t="shared" si="8"/>
        <v>0</v>
      </c>
    </row>
    <row r="198" spans="19:21" x14ac:dyDescent="0.3">
      <c r="S198" s="53">
        <f t="shared" si="6"/>
        <v>0</v>
      </c>
      <c r="T198" s="53">
        <f t="shared" si="7"/>
        <v>0</v>
      </c>
      <c r="U198" s="53">
        <f t="shared" si="8"/>
        <v>0</v>
      </c>
    </row>
    <row r="199" spans="19:21" x14ac:dyDescent="0.3">
      <c r="S199" s="53">
        <f t="shared" si="6"/>
        <v>0</v>
      </c>
      <c r="T199" s="53">
        <f t="shared" si="7"/>
        <v>0</v>
      </c>
      <c r="U199" s="53">
        <f t="shared" si="8"/>
        <v>0</v>
      </c>
    </row>
    <row r="200" spans="19:21" x14ac:dyDescent="0.3">
      <c r="S200" s="53">
        <f t="shared" si="6"/>
        <v>0</v>
      </c>
      <c r="T200" s="53">
        <f t="shared" si="7"/>
        <v>0</v>
      </c>
      <c r="U200" s="53">
        <f t="shared" si="8"/>
        <v>0</v>
      </c>
    </row>
    <row r="201" spans="19:21" x14ac:dyDescent="0.3">
      <c r="S201" s="53">
        <f t="shared" si="6"/>
        <v>0</v>
      </c>
      <c r="T201" s="53">
        <f t="shared" si="7"/>
        <v>0</v>
      </c>
      <c r="U201" s="53">
        <f t="shared" si="8"/>
        <v>0</v>
      </c>
    </row>
    <row r="202" spans="19:21" x14ac:dyDescent="0.3">
      <c r="S202" s="53">
        <f t="shared" si="6"/>
        <v>0</v>
      </c>
      <c r="T202" s="53">
        <f t="shared" si="7"/>
        <v>0</v>
      </c>
      <c r="U202" s="53">
        <f t="shared" si="8"/>
        <v>0</v>
      </c>
    </row>
    <row r="203" spans="19:21" x14ac:dyDescent="0.3">
      <c r="S203" s="53">
        <f t="shared" si="6"/>
        <v>0</v>
      </c>
      <c r="T203" s="53">
        <f t="shared" si="7"/>
        <v>0</v>
      </c>
      <c r="U203" s="53">
        <f t="shared" si="8"/>
        <v>0</v>
      </c>
    </row>
    <row r="204" spans="19:21" x14ac:dyDescent="0.3">
      <c r="S204" s="53">
        <f t="shared" si="6"/>
        <v>0</v>
      </c>
      <c r="T204" s="53">
        <f t="shared" si="7"/>
        <v>0</v>
      </c>
      <c r="U204" s="53">
        <f t="shared" si="8"/>
        <v>0</v>
      </c>
    </row>
    <row r="205" spans="19:21" x14ac:dyDescent="0.3">
      <c r="S205" s="53">
        <f t="shared" si="6"/>
        <v>0</v>
      </c>
      <c r="T205" s="53">
        <f t="shared" si="7"/>
        <v>0</v>
      </c>
      <c r="U205" s="53">
        <f t="shared" si="8"/>
        <v>0</v>
      </c>
    </row>
    <row r="206" spans="19:21" x14ac:dyDescent="0.3">
      <c r="S206" s="53">
        <f t="shared" si="6"/>
        <v>0</v>
      </c>
      <c r="T206" s="53">
        <f t="shared" si="7"/>
        <v>0</v>
      </c>
      <c r="U206" s="53">
        <f t="shared" si="8"/>
        <v>0</v>
      </c>
    </row>
    <row r="207" spans="19:21" x14ac:dyDescent="0.3">
      <c r="S207" s="53">
        <f t="shared" si="6"/>
        <v>0</v>
      </c>
      <c r="T207" s="53">
        <f t="shared" si="7"/>
        <v>0</v>
      </c>
      <c r="U207" s="53">
        <f t="shared" si="8"/>
        <v>0</v>
      </c>
    </row>
    <row r="208" spans="19:21" x14ac:dyDescent="0.3">
      <c r="S208" s="53">
        <f t="shared" ref="S208:S271" si="9">IF(MID(A208,1,5)="Total",0,K208)</f>
        <v>0</v>
      </c>
      <c r="T208" s="53">
        <f t="shared" ref="T208:T271" si="10">IF(MID(A208,1,5)="Total",0,L208)</f>
        <v>0</v>
      </c>
      <c r="U208" s="53">
        <f t="shared" ref="U208:U271" si="11">IF(MID(A208,1,5)="Total",0,M208)</f>
        <v>0</v>
      </c>
    </row>
    <row r="209" spans="19:21" x14ac:dyDescent="0.3">
      <c r="S209" s="53">
        <f t="shared" si="9"/>
        <v>0</v>
      </c>
      <c r="T209" s="53">
        <f t="shared" si="10"/>
        <v>0</v>
      </c>
      <c r="U209" s="53">
        <f t="shared" si="11"/>
        <v>0</v>
      </c>
    </row>
    <row r="210" spans="19:21" x14ac:dyDescent="0.3">
      <c r="S210" s="53">
        <f t="shared" si="9"/>
        <v>0</v>
      </c>
      <c r="T210" s="53">
        <f t="shared" si="10"/>
        <v>0</v>
      </c>
      <c r="U210" s="53">
        <f t="shared" si="11"/>
        <v>0</v>
      </c>
    </row>
    <row r="211" spans="19:21" x14ac:dyDescent="0.3">
      <c r="S211" s="53">
        <f t="shared" si="9"/>
        <v>0</v>
      </c>
      <c r="T211" s="53">
        <f t="shared" si="10"/>
        <v>0</v>
      </c>
      <c r="U211" s="53">
        <f t="shared" si="11"/>
        <v>0</v>
      </c>
    </row>
    <row r="212" spans="19:21" x14ac:dyDescent="0.3">
      <c r="S212" s="53">
        <f t="shared" si="9"/>
        <v>0</v>
      </c>
      <c r="T212" s="53">
        <f t="shared" si="10"/>
        <v>0</v>
      </c>
      <c r="U212" s="53">
        <f t="shared" si="11"/>
        <v>0</v>
      </c>
    </row>
    <row r="213" spans="19:21" x14ac:dyDescent="0.3">
      <c r="S213" s="53">
        <f t="shared" si="9"/>
        <v>0</v>
      </c>
      <c r="T213" s="53">
        <f t="shared" si="10"/>
        <v>0</v>
      </c>
      <c r="U213" s="53">
        <f t="shared" si="11"/>
        <v>0</v>
      </c>
    </row>
    <row r="214" spans="19:21" x14ac:dyDescent="0.3">
      <c r="S214" s="53">
        <f t="shared" si="9"/>
        <v>0</v>
      </c>
      <c r="T214" s="53">
        <f t="shared" si="10"/>
        <v>0</v>
      </c>
      <c r="U214" s="53">
        <f t="shared" si="11"/>
        <v>0</v>
      </c>
    </row>
    <row r="215" spans="19:21" x14ac:dyDescent="0.3">
      <c r="S215" s="53">
        <f t="shared" si="9"/>
        <v>0</v>
      </c>
      <c r="T215" s="53">
        <f t="shared" si="10"/>
        <v>0</v>
      </c>
      <c r="U215" s="53">
        <f t="shared" si="11"/>
        <v>0</v>
      </c>
    </row>
    <row r="216" spans="19:21" x14ac:dyDescent="0.3">
      <c r="S216" s="53">
        <f t="shared" si="9"/>
        <v>0</v>
      </c>
      <c r="T216" s="53">
        <f t="shared" si="10"/>
        <v>0</v>
      </c>
      <c r="U216" s="53">
        <f t="shared" si="11"/>
        <v>0</v>
      </c>
    </row>
    <row r="217" spans="19:21" x14ac:dyDescent="0.3">
      <c r="S217" s="53">
        <f t="shared" si="9"/>
        <v>0</v>
      </c>
      <c r="T217" s="53">
        <f t="shared" si="10"/>
        <v>0</v>
      </c>
      <c r="U217" s="53">
        <f t="shared" si="11"/>
        <v>0</v>
      </c>
    </row>
    <row r="218" spans="19:21" x14ac:dyDescent="0.3">
      <c r="S218" s="53">
        <f t="shared" si="9"/>
        <v>0</v>
      </c>
      <c r="T218" s="53">
        <f t="shared" si="10"/>
        <v>0</v>
      </c>
      <c r="U218" s="53">
        <f t="shared" si="11"/>
        <v>0</v>
      </c>
    </row>
    <row r="219" spans="19:21" x14ac:dyDescent="0.3">
      <c r="S219" s="53">
        <f t="shared" si="9"/>
        <v>0</v>
      </c>
      <c r="T219" s="53">
        <f t="shared" si="10"/>
        <v>0</v>
      </c>
      <c r="U219" s="53">
        <f t="shared" si="11"/>
        <v>0</v>
      </c>
    </row>
    <row r="220" spans="19:21" x14ac:dyDescent="0.3">
      <c r="S220" s="53">
        <f t="shared" si="9"/>
        <v>0</v>
      </c>
      <c r="T220" s="53">
        <f t="shared" si="10"/>
        <v>0</v>
      </c>
      <c r="U220" s="53">
        <f t="shared" si="11"/>
        <v>0</v>
      </c>
    </row>
    <row r="221" spans="19:21" x14ac:dyDescent="0.3">
      <c r="S221" s="53">
        <f t="shared" si="9"/>
        <v>0</v>
      </c>
      <c r="T221" s="53">
        <f t="shared" si="10"/>
        <v>0</v>
      </c>
      <c r="U221" s="53">
        <f t="shared" si="11"/>
        <v>0</v>
      </c>
    </row>
    <row r="222" spans="19:21" x14ac:dyDescent="0.3">
      <c r="S222" s="53">
        <f t="shared" si="9"/>
        <v>0</v>
      </c>
      <c r="T222" s="53">
        <f t="shared" si="10"/>
        <v>0</v>
      </c>
      <c r="U222" s="53">
        <f t="shared" si="11"/>
        <v>0</v>
      </c>
    </row>
    <row r="223" spans="19:21" x14ac:dyDescent="0.3">
      <c r="S223" s="53">
        <f t="shared" si="9"/>
        <v>0</v>
      </c>
      <c r="T223" s="53">
        <f t="shared" si="10"/>
        <v>0</v>
      </c>
      <c r="U223" s="53">
        <f t="shared" si="11"/>
        <v>0</v>
      </c>
    </row>
    <row r="224" spans="19:21" x14ac:dyDescent="0.3">
      <c r="S224" s="53">
        <f t="shared" si="9"/>
        <v>0</v>
      </c>
      <c r="T224" s="53">
        <f t="shared" si="10"/>
        <v>0</v>
      </c>
      <c r="U224" s="53">
        <f t="shared" si="11"/>
        <v>0</v>
      </c>
    </row>
    <row r="225" spans="19:21" x14ac:dyDescent="0.3">
      <c r="S225" s="53">
        <f t="shared" si="9"/>
        <v>0</v>
      </c>
      <c r="T225" s="53">
        <f t="shared" si="10"/>
        <v>0</v>
      </c>
      <c r="U225" s="53">
        <f t="shared" si="11"/>
        <v>0</v>
      </c>
    </row>
    <row r="226" spans="19:21" x14ac:dyDescent="0.3">
      <c r="S226" s="53">
        <f t="shared" si="9"/>
        <v>0</v>
      </c>
      <c r="T226" s="53">
        <f t="shared" si="10"/>
        <v>0</v>
      </c>
      <c r="U226" s="53">
        <f t="shared" si="11"/>
        <v>0</v>
      </c>
    </row>
    <row r="227" spans="19:21" x14ac:dyDescent="0.3">
      <c r="S227" s="53">
        <f t="shared" si="9"/>
        <v>0</v>
      </c>
      <c r="T227" s="53">
        <f t="shared" si="10"/>
        <v>0</v>
      </c>
      <c r="U227" s="53">
        <f t="shared" si="11"/>
        <v>0</v>
      </c>
    </row>
    <row r="228" spans="19:21" x14ac:dyDescent="0.3">
      <c r="S228" s="53">
        <f t="shared" si="9"/>
        <v>0</v>
      </c>
      <c r="T228" s="53">
        <f t="shared" si="10"/>
        <v>0</v>
      </c>
      <c r="U228" s="53">
        <f t="shared" si="11"/>
        <v>0</v>
      </c>
    </row>
    <row r="229" spans="19:21" x14ac:dyDescent="0.3">
      <c r="S229" s="53">
        <f t="shared" si="9"/>
        <v>0</v>
      </c>
      <c r="T229" s="53">
        <f t="shared" si="10"/>
        <v>0</v>
      </c>
      <c r="U229" s="53">
        <f t="shared" si="11"/>
        <v>0</v>
      </c>
    </row>
    <row r="230" spans="19:21" x14ac:dyDescent="0.3">
      <c r="S230" s="53">
        <f t="shared" si="9"/>
        <v>0</v>
      </c>
      <c r="T230" s="53">
        <f t="shared" si="10"/>
        <v>0</v>
      </c>
      <c r="U230" s="53">
        <f t="shared" si="11"/>
        <v>0</v>
      </c>
    </row>
    <row r="231" spans="19:21" x14ac:dyDescent="0.3">
      <c r="S231" s="53">
        <f t="shared" si="9"/>
        <v>0</v>
      </c>
      <c r="T231" s="53">
        <f t="shared" si="10"/>
        <v>0</v>
      </c>
      <c r="U231" s="53">
        <f t="shared" si="11"/>
        <v>0</v>
      </c>
    </row>
    <row r="232" spans="19:21" x14ac:dyDescent="0.3">
      <c r="S232" s="53">
        <f t="shared" si="9"/>
        <v>0</v>
      </c>
      <c r="T232" s="53">
        <f t="shared" si="10"/>
        <v>0</v>
      </c>
      <c r="U232" s="53">
        <f t="shared" si="11"/>
        <v>0</v>
      </c>
    </row>
    <row r="233" spans="19:21" x14ac:dyDescent="0.3">
      <c r="S233" s="53">
        <f t="shared" si="9"/>
        <v>0</v>
      </c>
      <c r="T233" s="53">
        <f t="shared" si="10"/>
        <v>0</v>
      </c>
      <c r="U233" s="53">
        <f t="shared" si="11"/>
        <v>0</v>
      </c>
    </row>
    <row r="234" spans="19:21" x14ac:dyDescent="0.3">
      <c r="S234" s="53">
        <f t="shared" si="9"/>
        <v>0</v>
      </c>
      <c r="T234" s="53">
        <f t="shared" si="10"/>
        <v>0</v>
      </c>
      <c r="U234" s="53">
        <f t="shared" si="11"/>
        <v>0</v>
      </c>
    </row>
    <row r="235" spans="19:21" x14ac:dyDescent="0.3">
      <c r="S235" s="53">
        <f t="shared" si="9"/>
        <v>0</v>
      </c>
      <c r="T235" s="53">
        <f t="shared" si="10"/>
        <v>0</v>
      </c>
      <c r="U235" s="53">
        <f t="shared" si="11"/>
        <v>0</v>
      </c>
    </row>
    <row r="236" spans="19:21" x14ac:dyDescent="0.3">
      <c r="S236" s="53">
        <f t="shared" si="9"/>
        <v>0</v>
      </c>
      <c r="T236" s="53">
        <f t="shared" si="10"/>
        <v>0</v>
      </c>
      <c r="U236" s="53">
        <f t="shared" si="11"/>
        <v>0</v>
      </c>
    </row>
    <row r="237" spans="19:21" x14ac:dyDescent="0.3">
      <c r="S237" s="53">
        <f t="shared" si="9"/>
        <v>0</v>
      </c>
      <c r="T237" s="53">
        <f t="shared" si="10"/>
        <v>0</v>
      </c>
      <c r="U237" s="53">
        <f t="shared" si="11"/>
        <v>0</v>
      </c>
    </row>
    <row r="238" spans="19:21" x14ac:dyDescent="0.3">
      <c r="S238" s="53">
        <f t="shared" si="9"/>
        <v>0</v>
      </c>
      <c r="T238" s="53">
        <f t="shared" si="10"/>
        <v>0</v>
      </c>
      <c r="U238" s="53">
        <f t="shared" si="11"/>
        <v>0</v>
      </c>
    </row>
    <row r="239" spans="19:21" x14ac:dyDescent="0.3">
      <c r="S239" s="53">
        <f t="shared" si="9"/>
        <v>0</v>
      </c>
      <c r="T239" s="53">
        <f t="shared" si="10"/>
        <v>0</v>
      </c>
      <c r="U239" s="53">
        <f t="shared" si="11"/>
        <v>0</v>
      </c>
    </row>
    <row r="240" spans="19:21" x14ac:dyDescent="0.3">
      <c r="S240" s="53">
        <f t="shared" si="9"/>
        <v>0</v>
      </c>
      <c r="T240" s="53">
        <f t="shared" si="10"/>
        <v>0</v>
      </c>
      <c r="U240" s="53">
        <f t="shared" si="11"/>
        <v>0</v>
      </c>
    </row>
    <row r="241" spans="19:21" x14ac:dyDescent="0.3">
      <c r="S241" s="53">
        <f t="shared" si="9"/>
        <v>0</v>
      </c>
      <c r="T241" s="53">
        <f t="shared" si="10"/>
        <v>0</v>
      </c>
      <c r="U241" s="53">
        <f t="shared" si="11"/>
        <v>0</v>
      </c>
    </row>
    <row r="242" spans="19:21" x14ac:dyDescent="0.3">
      <c r="S242" s="53">
        <f t="shared" si="9"/>
        <v>0</v>
      </c>
      <c r="T242" s="53">
        <f t="shared" si="10"/>
        <v>0</v>
      </c>
      <c r="U242" s="53">
        <f t="shared" si="11"/>
        <v>0</v>
      </c>
    </row>
    <row r="243" spans="19:21" x14ac:dyDescent="0.3">
      <c r="S243" s="53">
        <f t="shared" si="9"/>
        <v>0</v>
      </c>
      <c r="T243" s="53">
        <f t="shared" si="10"/>
        <v>0</v>
      </c>
      <c r="U243" s="53">
        <f t="shared" si="11"/>
        <v>0</v>
      </c>
    </row>
    <row r="244" spans="19:21" x14ac:dyDescent="0.3">
      <c r="S244" s="53">
        <f t="shared" si="9"/>
        <v>0</v>
      </c>
      <c r="T244" s="53">
        <f t="shared" si="10"/>
        <v>0</v>
      </c>
      <c r="U244" s="53">
        <f t="shared" si="11"/>
        <v>0</v>
      </c>
    </row>
    <row r="245" spans="19:21" x14ac:dyDescent="0.3">
      <c r="S245" s="53">
        <f t="shared" si="9"/>
        <v>0</v>
      </c>
      <c r="T245" s="53">
        <f t="shared" si="10"/>
        <v>0</v>
      </c>
      <c r="U245" s="53">
        <f t="shared" si="11"/>
        <v>0</v>
      </c>
    </row>
    <row r="246" spans="19:21" x14ac:dyDescent="0.3">
      <c r="S246" s="53">
        <f t="shared" si="9"/>
        <v>0</v>
      </c>
      <c r="T246" s="53">
        <f t="shared" si="10"/>
        <v>0</v>
      </c>
      <c r="U246" s="53">
        <f t="shared" si="11"/>
        <v>0</v>
      </c>
    </row>
    <row r="247" spans="19:21" x14ac:dyDescent="0.3">
      <c r="S247" s="53">
        <f t="shared" si="9"/>
        <v>0</v>
      </c>
      <c r="T247" s="53">
        <f t="shared" si="10"/>
        <v>0</v>
      </c>
      <c r="U247" s="53">
        <f t="shared" si="11"/>
        <v>0</v>
      </c>
    </row>
    <row r="248" spans="19:21" x14ac:dyDescent="0.3">
      <c r="S248" s="53">
        <f t="shared" si="9"/>
        <v>0</v>
      </c>
      <c r="T248" s="53">
        <f t="shared" si="10"/>
        <v>0</v>
      </c>
      <c r="U248" s="53">
        <f t="shared" si="11"/>
        <v>0</v>
      </c>
    </row>
    <row r="249" spans="19:21" x14ac:dyDescent="0.3">
      <c r="S249" s="53">
        <f t="shared" si="9"/>
        <v>0</v>
      </c>
      <c r="T249" s="53">
        <f t="shared" si="10"/>
        <v>0</v>
      </c>
      <c r="U249" s="53">
        <f t="shared" si="11"/>
        <v>0</v>
      </c>
    </row>
    <row r="250" spans="19:21" x14ac:dyDescent="0.3">
      <c r="S250" s="53">
        <f t="shared" si="9"/>
        <v>0</v>
      </c>
      <c r="T250" s="53">
        <f t="shared" si="10"/>
        <v>0</v>
      </c>
      <c r="U250" s="53">
        <f t="shared" si="11"/>
        <v>0</v>
      </c>
    </row>
    <row r="251" spans="19:21" x14ac:dyDescent="0.3">
      <c r="S251" s="53">
        <f t="shared" si="9"/>
        <v>0</v>
      </c>
      <c r="T251" s="53">
        <f t="shared" si="10"/>
        <v>0</v>
      </c>
      <c r="U251" s="53">
        <f t="shared" si="11"/>
        <v>0</v>
      </c>
    </row>
    <row r="252" spans="19:21" x14ac:dyDescent="0.3">
      <c r="S252" s="53">
        <f t="shared" si="9"/>
        <v>0</v>
      </c>
      <c r="T252" s="53">
        <f t="shared" si="10"/>
        <v>0</v>
      </c>
      <c r="U252" s="53">
        <f t="shared" si="11"/>
        <v>0</v>
      </c>
    </row>
    <row r="253" spans="19:21" x14ac:dyDescent="0.3">
      <c r="S253" s="53">
        <f t="shared" si="9"/>
        <v>0</v>
      </c>
      <c r="T253" s="53">
        <f t="shared" si="10"/>
        <v>0</v>
      </c>
      <c r="U253" s="53">
        <f t="shared" si="11"/>
        <v>0</v>
      </c>
    </row>
    <row r="254" spans="19:21" x14ac:dyDescent="0.3">
      <c r="S254" s="53">
        <f t="shared" si="9"/>
        <v>0</v>
      </c>
      <c r="T254" s="53">
        <f t="shared" si="10"/>
        <v>0</v>
      </c>
      <c r="U254" s="53">
        <f t="shared" si="11"/>
        <v>0</v>
      </c>
    </row>
    <row r="255" spans="19:21" x14ac:dyDescent="0.3">
      <c r="S255" s="53">
        <f t="shared" si="9"/>
        <v>0</v>
      </c>
      <c r="T255" s="53">
        <f t="shared" si="10"/>
        <v>0</v>
      </c>
      <c r="U255" s="53">
        <f t="shared" si="11"/>
        <v>0</v>
      </c>
    </row>
    <row r="256" spans="19:21" x14ac:dyDescent="0.3">
      <c r="S256" s="53">
        <f t="shared" si="9"/>
        <v>0</v>
      </c>
      <c r="T256" s="53">
        <f t="shared" si="10"/>
        <v>0</v>
      </c>
      <c r="U256" s="53">
        <f t="shared" si="11"/>
        <v>0</v>
      </c>
    </row>
    <row r="257" spans="19:21" x14ac:dyDescent="0.3">
      <c r="S257" s="53">
        <f t="shared" si="9"/>
        <v>0</v>
      </c>
      <c r="T257" s="53">
        <f t="shared" si="10"/>
        <v>0</v>
      </c>
      <c r="U257" s="53">
        <f t="shared" si="11"/>
        <v>0</v>
      </c>
    </row>
    <row r="258" spans="19:21" x14ac:dyDescent="0.3">
      <c r="S258" s="53">
        <f t="shared" si="9"/>
        <v>0</v>
      </c>
      <c r="T258" s="53">
        <f t="shared" si="10"/>
        <v>0</v>
      </c>
      <c r="U258" s="53">
        <f t="shared" si="11"/>
        <v>0</v>
      </c>
    </row>
    <row r="259" spans="19:21" x14ac:dyDescent="0.3">
      <c r="S259" s="53">
        <f t="shared" si="9"/>
        <v>0</v>
      </c>
      <c r="T259" s="53">
        <f t="shared" si="10"/>
        <v>0</v>
      </c>
      <c r="U259" s="53">
        <f t="shared" si="11"/>
        <v>0</v>
      </c>
    </row>
    <row r="260" spans="19:21" x14ac:dyDescent="0.3">
      <c r="S260" s="53">
        <f t="shared" si="9"/>
        <v>0</v>
      </c>
      <c r="T260" s="53">
        <f t="shared" si="10"/>
        <v>0</v>
      </c>
      <c r="U260" s="53">
        <f t="shared" si="11"/>
        <v>0</v>
      </c>
    </row>
    <row r="261" spans="19:21" x14ac:dyDescent="0.3">
      <c r="S261" s="53">
        <f t="shared" si="9"/>
        <v>0</v>
      </c>
      <c r="T261" s="53">
        <f t="shared" si="10"/>
        <v>0</v>
      </c>
      <c r="U261" s="53">
        <f t="shared" si="11"/>
        <v>0</v>
      </c>
    </row>
    <row r="262" spans="19:21" x14ac:dyDescent="0.3">
      <c r="S262" s="53">
        <f t="shared" si="9"/>
        <v>0</v>
      </c>
      <c r="T262" s="53">
        <f t="shared" si="10"/>
        <v>0</v>
      </c>
      <c r="U262" s="53">
        <f t="shared" si="11"/>
        <v>0</v>
      </c>
    </row>
    <row r="263" spans="19:21" x14ac:dyDescent="0.3">
      <c r="S263" s="53">
        <f t="shared" si="9"/>
        <v>0</v>
      </c>
      <c r="T263" s="53">
        <f t="shared" si="10"/>
        <v>0</v>
      </c>
      <c r="U263" s="53">
        <f t="shared" si="11"/>
        <v>0</v>
      </c>
    </row>
    <row r="264" spans="19:21" x14ac:dyDescent="0.3">
      <c r="S264" s="53">
        <f t="shared" si="9"/>
        <v>0</v>
      </c>
      <c r="T264" s="53">
        <f t="shared" si="10"/>
        <v>0</v>
      </c>
      <c r="U264" s="53">
        <f t="shared" si="11"/>
        <v>0</v>
      </c>
    </row>
    <row r="265" spans="19:21" x14ac:dyDescent="0.3">
      <c r="S265" s="53">
        <f t="shared" si="9"/>
        <v>0</v>
      </c>
      <c r="T265" s="53">
        <f t="shared" si="10"/>
        <v>0</v>
      </c>
      <c r="U265" s="53">
        <f t="shared" si="11"/>
        <v>0</v>
      </c>
    </row>
    <row r="266" spans="19:21" x14ac:dyDescent="0.3">
      <c r="S266" s="53">
        <f t="shared" si="9"/>
        <v>0</v>
      </c>
      <c r="T266" s="53">
        <f t="shared" si="10"/>
        <v>0</v>
      </c>
      <c r="U266" s="53">
        <f t="shared" si="11"/>
        <v>0</v>
      </c>
    </row>
    <row r="267" spans="19:21" x14ac:dyDescent="0.3">
      <c r="S267" s="53">
        <f t="shared" si="9"/>
        <v>0</v>
      </c>
      <c r="T267" s="53">
        <f t="shared" si="10"/>
        <v>0</v>
      </c>
      <c r="U267" s="53">
        <f t="shared" si="11"/>
        <v>0</v>
      </c>
    </row>
    <row r="268" spans="19:21" x14ac:dyDescent="0.3">
      <c r="S268" s="53">
        <f t="shared" si="9"/>
        <v>0</v>
      </c>
      <c r="T268" s="53">
        <f t="shared" si="10"/>
        <v>0</v>
      </c>
      <c r="U268" s="53">
        <f t="shared" si="11"/>
        <v>0</v>
      </c>
    </row>
    <row r="269" spans="19:21" x14ac:dyDescent="0.3">
      <c r="S269" s="53">
        <f t="shared" si="9"/>
        <v>0</v>
      </c>
      <c r="T269" s="53">
        <f t="shared" si="10"/>
        <v>0</v>
      </c>
      <c r="U269" s="53">
        <f t="shared" si="11"/>
        <v>0</v>
      </c>
    </row>
    <row r="270" spans="19:21" x14ac:dyDescent="0.3">
      <c r="S270" s="53">
        <f t="shared" si="9"/>
        <v>0</v>
      </c>
      <c r="T270" s="53">
        <f t="shared" si="10"/>
        <v>0</v>
      </c>
      <c r="U270" s="53">
        <f t="shared" si="11"/>
        <v>0</v>
      </c>
    </row>
    <row r="271" spans="19:21" x14ac:dyDescent="0.3">
      <c r="S271" s="53">
        <f t="shared" si="9"/>
        <v>0</v>
      </c>
      <c r="T271" s="53">
        <f t="shared" si="10"/>
        <v>0</v>
      </c>
      <c r="U271" s="53">
        <f t="shared" si="11"/>
        <v>0</v>
      </c>
    </row>
    <row r="272" spans="19:21" x14ac:dyDescent="0.3">
      <c r="S272" s="53">
        <f t="shared" ref="S272:S335" si="12">IF(MID(A272,1,5)="Total",0,K272)</f>
        <v>0</v>
      </c>
      <c r="T272" s="53">
        <f t="shared" ref="T272:T335" si="13">IF(MID(A272,1,5)="Total",0,L272)</f>
        <v>0</v>
      </c>
      <c r="U272" s="53">
        <f t="shared" ref="U272:U335" si="14">IF(MID(A272,1,5)="Total",0,M272)</f>
        <v>0</v>
      </c>
    </row>
    <row r="273" spans="19:21" x14ac:dyDescent="0.3">
      <c r="S273" s="53">
        <f t="shared" si="12"/>
        <v>0</v>
      </c>
      <c r="T273" s="53">
        <f t="shared" si="13"/>
        <v>0</v>
      </c>
      <c r="U273" s="53">
        <f t="shared" si="14"/>
        <v>0</v>
      </c>
    </row>
    <row r="274" spans="19:21" x14ac:dyDescent="0.3">
      <c r="S274" s="53">
        <f t="shared" si="12"/>
        <v>0</v>
      </c>
      <c r="T274" s="53">
        <f t="shared" si="13"/>
        <v>0</v>
      </c>
      <c r="U274" s="53">
        <f t="shared" si="14"/>
        <v>0</v>
      </c>
    </row>
    <row r="275" spans="19:21" x14ac:dyDescent="0.3">
      <c r="S275" s="53">
        <f t="shared" si="12"/>
        <v>0</v>
      </c>
      <c r="T275" s="53">
        <f t="shared" si="13"/>
        <v>0</v>
      </c>
      <c r="U275" s="53">
        <f t="shared" si="14"/>
        <v>0</v>
      </c>
    </row>
    <row r="276" spans="19:21" x14ac:dyDescent="0.3">
      <c r="S276" s="53">
        <f t="shared" si="12"/>
        <v>0</v>
      </c>
      <c r="T276" s="53">
        <f t="shared" si="13"/>
        <v>0</v>
      </c>
      <c r="U276" s="53">
        <f t="shared" si="14"/>
        <v>0</v>
      </c>
    </row>
    <row r="277" spans="19:21" x14ac:dyDescent="0.3">
      <c r="S277" s="53">
        <f t="shared" si="12"/>
        <v>0</v>
      </c>
      <c r="T277" s="53">
        <f t="shared" si="13"/>
        <v>0</v>
      </c>
      <c r="U277" s="53">
        <f t="shared" si="14"/>
        <v>0</v>
      </c>
    </row>
    <row r="278" spans="19:21" x14ac:dyDescent="0.3">
      <c r="S278" s="53">
        <f t="shared" si="12"/>
        <v>0</v>
      </c>
      <c r="T278" s="53">
        <f t="shared" si="13"/>
        <v>0</v>
      </c>
      <c r="U278" s="53">
        <f t="shared" si="14"/>
        <v>0</v>
      </c>
    </row>
    <row r="279" spans="19:21" x14ac:dyDescent="0.3">
      <c r="S279" s="53">
        <f t="shared" si="12"/>
        <v>0</v>
      </c>
      <c r="T279" s="53">
        <f t="shared" si="13"/>
        <v>0</v>
      </c>
      <c r="U279" s="53">
        <f t="shared" si="14"/>
        <v>0</v>
      </c>
    </row>
    <row r="280" spans="19:21" x14ac:dyDescent="0.3">
      <c r="S280" s="53">
        <f t="shared" si="12"/>
        <v>0</v>
      </c>
      <c r="T280" s="53">
        <f t="shared" si="13"/>
        <v>0</v>
      </c>
      <c r="U280" s="53">
        <f t="shared" si="14"/>
        <v>0</v>
      </c>
    </row>
    <row r="281" spans="19:21" x14ac:dyDescent="0.3">
      <c r="S281" s="53">
        <f t="shared" si="12"/>
        <v>0</v>
      </c>
      <c r="T281" s="53">
        <f t="shared" si="13"/>
        <v>0</v>
      </c>
      <c r="U281" s="53">
        <f t="shared" si="14"/>
        <v>0</v>
      </c>
    </row>
    <row r="282" spans="19:21" x14ac:dyDescent="0.3">
      <c r="S282" s="53">
        <f t="shared" si="12"/>
        <v>0</v>
      </c>
      <c r="T282" s="53">
        <f t="shared" si="13"/>
        <v>0</v>
      </c>
      <c r="U282" s="53">
        <f t="shared" si="14"/>
        <v>0</v>
      </c>
    </row>
    <row r="283" spans="19:21" x14ac:dyDescent="0.3">
      <c r="S283" s="53">
        <f t="shared" si="12"/>
        <v>0</v>
      </c>
      <c r="T283" s="53">
        <f t="shared" si="13"/>
        <v>0</v>
      </c>
      <c r="U283" s="53">
        <f t="shared" si="14"/>
        <v>0</v>
      </c>
    </row>
    <row r="284" spans="19:21" x14ac:dyDescent="0.3">
      <c r="S284" s="53">
        <f t="shared" si="12"/>
        <v>0</v>
      </c>
      <c r="T284" s="53">
        <f t="shared" si="13"/>
        <v>0</v>
      </c>
      <c r="U284" s="53">
        <f t="shared" si="14"/>
        <v>0</v>
      </c>
    </row>
    <row r="285" spans="19:21" x14ac:dyDescent="0.3">
      <c r="S285" s="53">
        <f t="shared" si="12"/>
        <v>0</v>
      </c>
      <c r="T285" s="53">
        <f t="shared" si="13"/>
        <v>0</v>
      </c>
      <c r="U285" s="53">
        <f t="shared" si="14"/>
        <v>0</v>
      </c>
    </row>
    <row r="286" spans="19:21" x14ac:dyDescent="0.3">
      <c r="S286" s="53">
        <f t="shared" si="12"/>
        <v>0</v>
      </c>
      <c r="T286" s="53">
        <f t="shared" si="13"/>
        <v>0</v>
      </c>
      <c r="U286" s="53">
        <f t="shared" si="14"/>
        <v>0</v>
      </c>
    </row>
    <row r="287" spans="19:21" x14ac:dyDescent="0.3">
      <c r="S287" s="53">
        <f t="shared" si="12"/>
        <v>0</v>
      </c>
      <c r="T287" s="53">
        <f t="shared" si="13"/>
        <v>0</v>
      </c>
      <c r="U287" s="53">
        <f t="shared" si="14"/>
        <v>0</v>
      </c>
    </row>
    <row r="288" spans="19:21" x14ac:dyDescent="0.3">
      <c r="S288" s="53">
        <f t="shared" si="12"/>
        <v>0</v>
      </c>
      <c r="T288" s="53">
        <f t="shared" si="13"/>
        <v>0</v>
      </c>
      <c r="U288" s="53">
        <f t="shared" si="14"/>
        <v>0</v>
      </c>
    </row>
    <row r="289" spans="19:21" x14ac:dyDescent="0.3">
      <c r="S289" s="53">
        <f t="shared" si="12"/>
        <v>0</v>
      </c>
      <c r="T289" s="53">
        <f t="shared" si="13"/>
        <v>0</v>
      </c>
      <c r="U289" s="53">
        <f t="shared" si="14"/>
        <v>0</v>
      </c>
    </row>
    <row r="290" spans="19:21" x14ac:dyDescent="0.3">
      <c r="S290" s="53">
        <f t="shared" si="12"/>
        <v>0</v>
      </c>
      <c r="T290" s="53">
        <f t="shared" si="13"/>
        <v>0</v>
      </c>
      <c r="U290" s="53">
        <f t="shared" si="14"/>
        <v>0</v>
      </c>
    </row>
    <row r="291" spans="19:21" x14ac:dyDescent="0.3">
      <c r="S291" s="53">
        <f t="shared" si="12"/>
        <v>0</v>
      </c>
      <c r="T291" s="53">
        <f t="shared" si="13"/>
        <v>0</v>
      </c>
      <c r="U291" s="53">
        <f t="shared" si="14"/>
        <v>0</v>
      </c>
    </row>
    <row r="292" spans="19:21" x14ac:dyDescent="0.3">
      <c r="S292" s="53">
        <f t="shared" si="12"/>
        <v>0</v>
      </c>
      <c r="T292" s="53">
        <f t="shared" si="13"/>
        <v>0</v>
      </c>
      <c r="U292" s="53">
        <f t="shared" si="14"/>
        <v>0</v>
      </c>
    </row>
    <row r="293" spans="19:21" x14ac:dyDescent="0.3">
      <c r="S293" s="53">
        <f t="shared" si="12"/>
        <v>0</v>
      </c>
      <c r="T293" s="53">
        <f t="shared" si="13"/>
        <v>0</v>
      </c>
      <c r="U293" s="53">
        <f t="shared" si="14"/>
        <v>0</v>
      </c>
    </row>
    <row r="294" spans="19:21" x14ac:dyDescent="0.3">
      <c r="S294" s="53">
        <f t="shared" si="12"/>
        <v>0</v>
      </c>
      <c r="T294" s="53">
        <f t="shared" si="13"/>
        <v>0</v>
      </c>
      <c r="U294" s="53">
        <f t="shared" si="14"/>
        <v>0</v>
      </c>
    </row>
    <row r="295" spans="19:21" x14ac:dyDescent="0.3">
      <c r="S295" s="53">
        <f t="shared" si="12"/>
        <v>0</v>
      </c>
      <c r="T295" s="53">
        <f t="shared" si="13"/>
        <v>0</v>
      </c>
      <c r="U295" s="53">
        <f t="shared" si="14"/>
        <v>0</v>
      </c>
    </row>
    <row r="296" spans="19:21" x14ac:dyDescent="0.3">
      <c r="S296" s="53">
        <f t="shared" si="12"/>
        <v>0</v>
      </c>
      <c r="T296" s="53">
        <f t="shared" si="13"/>
        <v>0</v>
      </c>
      <c r="U296" s="53">
        <f t="shared" si="14"/>
        <v>0</v>
      </c>
    </row>
    <row r="297" spans="19:21" x14ac:dyDescent="0.3">
      <c r="S297" s="53">
        <f t="shared" si="12"/>
        <v>0</v>
      </c>
      <c r="T297" s="53">
        <f t="shared" si="13"/>
        <v>0</v>
      </c>
      <c r="U297" s="53">
        <f t="shared" si="14"/>
        <v>0</v>
      </c>
    </row>
    <row r="298" spans="19:21" x14ac:dyDescent="0.3">
      <c r="S298" s="53">
        <f t="shared" si="12"/>
        <v>0</v>
      </c>
      <c r="T298" s="53">
        <f t="shared" si="13"/>
        <v>0</v>
      </c>
      <c r="U298" s="53">
        <f t="shared" si="14"/>
        <v>0</v>
      </c>
    </row>
    <row r="299" spans="19:21" x14ac:dyDescent="0.3">
      <c r="S299" s="53">
        <f t="shared" si="12"/>
        <v>0</v>
      </c>
      <c r="T299" s="53">
        <f t="shared" si="13"/>
        <v>0</v>
      </c>
      <c r="U299" s="53">
        <f t="shared" si="14"/>
        <v>0</v>
      </c>
    </row>
    <row r="300" spans="19:21" x14ac:dyDescent="0.3">
      <c r="S300" s="53">
        <f t="shared" si="12"/>
        <v>0</v>
      </c>
      <c r="T300" s="53">
        <f t="shared" si="13"/>
        <v>0</v>
      </c>
      <c r="U300" s="53">
        <f t="shared" si="14"/>
        <v>0</v>
      </c>
    </row>
    <row r="301" spans="19:21" x14ac:dyDescent="0.3">
      <c r="S301" s="53">
        <f t="shared" si="12"/>
        <v>0</v>
      </c>
      <c r="T301" s="53">
        <f t="shared" si="13"/>
        <v>0</v>
      </c>
      <c r="U301" s="53">
        <f t="shared" si="14"/>
        <v>0</v>
      </c>
    </row>
    <row r="302" spans="19:21" x14ac:dyDescent="0.3">
      <c r="S302" s="53">
        <f t="shared" si="12"/>
        <v>0</v>
      </c>
      <c r="T302" s="53">
        <f t="shared" si="13"/>
        <v>0</v>
      </c>
      <c r="U302" s="53">
        <f t="shared" si="14"/>
        <v>0</v>
      </c>
    </row>
    <row r="303" spans="19:21" x14ac:dyDescent="0.3">
      <c r="S303" s="53">
        <f t="shared" si="12"/>
        <v>0</v>
      </c>
      <c r="T303" s="53">
        <f t="shared" si="13"/>
        <v>0</v>
      </c>
      <c r="U303" s="53">
        <f t="shared" si="14"/>
        <v>0</v>
      </c>
    </row>
    <row r="304" spans="19:21" x14ac:dyDescent="0.3">
      <c r="S304" s="53">
        <f t="shared" si="12"/>
        <v>0</v>
      </c>
      <c r="T304" s="53">
        <f t="shared" si="13"/>
        <v>0</v>
      </c>
      <c r="U304" s="53">
        <f t="shared" si="14"/>
        <v>0</v>
      </c>
    </row>
    <row r="305" spans="19:21" x14ac:dyDescent="0.3">
      <c r="S305" s="53">
        <f t="shared" si="12"/>
        <v>0</v>
      </c>
      <c r="T305" s="53">
        <f t="shared" si="13"/>
        <v>0</v>
      </c>
      <c r="U305" s="53">
        <f t="shared" si="14"/>
        <v>0</v>
      </c>
    </row>
    <row r="306" spans="19:21" x14ac:dyDescent="0.3">
      <c r="S306" s="53">
        <f t="shared" si="12"/>
        <v>0</v>
      </c>
      <c r="T306" s="53">
        <f t="shared" si="13"/>
        <v>0</v>
      </c>
      <c r="U306" s="53">
        <f t="shared" si="14"/>
        <v>0</v>
      </c>
    </row>
    <row r="307" spans="19:21" x14ac:dyDescent="0.3">
      <c r="S307" s="53">
        <f t="shared" si="12"/>
        <v>0</v>
      </c>
      <c r="T307" s="53">
        <f t="shared" si="13"/>
        <v>0</v>
      </c>
      <c r="U307" s="53">
        <f t="shared" si="14"/>
        <v>0</v>
      </c>
    </row>
    <row r="308" spans="19:21" x14ac:dyDescent="0.3">
      <c r="S308" s="53">
        <f t="shared" si="12"/>
        <v>0</v>
      </c>
      <c r="T308" s="53">
        <f t="shared" si="13"/>
        <v>0</v>
      </c>
      <c r="U308" s="53">
        <f t="shared" si="14"/>
        <v>0</v>
      </c>
    </row>
    <row r="309" spans="19:21" x14ac:dyDescent="0.3">
      <c r="S309" s="53">
        <f t="shared" si="12"/>
        <v>0</v>
      </c>
      <c r="T309" s="53">
        <f t="shared" si="13"/>
        <v>0</v>
      </c>
      <c r="U309" s="53">
        <f t="shared" si="14"/>
        <v>0</v>
      </c>
    </row>
    <row r="310" spans="19:21" x14ac:dyDescent="0.3">
      <c r="S310" s="53">
        <f t="shared" si="12"/>
        <v>0</v>
      </c>
      <c r="T310" s="53">
        <f t="shared" si="13"/>
        <v>0</v>
      </c>
      <c r="U310" s="53">
        <f t="shared" si="14"/>
        <v>0</v>
      </c>
    </row>
    <row r="311" spans="19:21" x14ac:dyDescent="0.3">
      <c r="S311" s="53">
        <f t="shared" si="12"/>
        <v>0</v>
      </c>
      <c r="T311" s="53">
        <f t="shared" si="13"/>
        <v>0</v>
      </c>
      <c r="U311" s="53">
        <f t="shared" si="14"/>
        <v>0</v>
      </c>
    </row>
    <row r="312" spans="19:21" x14ac:dyDescent="0.3">
      <c r="S312" s="53">
        <f t="shared" si="12"/>
        <v>0</v>
      </c>
      <c r="T312" s="53">
        <f t="shared" si="13"/>
        <v>0</v>
      </c>
      <c r="U312" s="53">
        <f t="shared" si="14"/>
        <v>0</v>
      </c>
    </row>
    <row r="313" spans="19:21" x14ac:dyDescent="0.3">
      <c r="S313" s="53">
        <f t="shared" si="12"/>
        <v>0</v>
      </c>
      <c r="T313" s="53">
        <f t="shared" si="13"/>
        <v>0</v>
      </c>
      <c r="U313" s="53">
        <f t="shared" si="14"/>
        <v>0</v>
      </c>
    </row>
    <row r="314" spans="19:21" x14ac:dyDescent="0.3">
      <c r="S314" s="53">
        <f t="shared" si="12"/>
        <v>0</v>
      </c>
      <c r="T314" s="53">
        <f t="shared" si="13"/>
        <v>0</v>
      </c>
      <c r="U314" s="53">
        <f t="shared" si="14"/>
        <v>0</v>
      </c>
    </row>
    <row r="315" spans="19:21" x14ac:dyDescent="0.3">
      <c r="S315" s="53">
        <f t="shared" si="12"/>
        <v>0</v>
      </c>
      <c r="T315" s="53">
        <f t="shared" si="13"/>
        <v>0</v>
      </c>
      <c r="U315" s="53">
        <f t="shared" si="14"/>
        <v>0</v>
      </c>
    </row>
    <row r="316" spans="19:21" x14ac:dyDescent="0.3">
      <c r="S316" s="53">
        <f t="shared" si="12"/>
        <v>0</v>
      </c>
      <c r="T316" s="53">
        <f t="shared" si="13"/>
        <v>0</v>
      </c>
      <c r="U316" s="53">
        <f t="shared" si="14"/>
        <v>0</v>
      </c>
    </row>
    <row r="317" spans="19:21" x14ac:dyDescent="0.3">
      <c r="S317" s="53">
        <f t="shared" si="12"/>
        <v>0</v>
      </c>
      <c r="T317" s="53">
        <f t="shared" si="13"/>
        <v>0</v>
      </c>
      <c r="U317" s="53">
        <f t="shared" si="14"/>
        <v>0</v>
      </c>
    </row>
    <row r="318" spans="19:21" x14ac:dyDescent="0.3">
      <c r="S318" s="53">
        <f t="shared" si="12"/>
        <v>0</v>
      </c>
      <c r="T318" s="53">
        <f t="shared" si="13"/>
        <v>0</v>
      </c>
      <c r="U318" s="53">
        <f t="shared" si="14"/>
        <v>0</v>
      </c>
    </row>
    <row r="319" spans="19:21" x14ac:dyDescent="0.3">
      <c r="S319" s="53">
        <f t="shared" si="12"/>
        <v>0</v>
      </c>
      <c r="T319" s="53">
        <f t="shared" si="13"/>
        <v>0</v>
      </c>
      <c r="U319" s="53">
        <f t="shared" si="14"/>
        <v>0</v>
      </c>
    </row>
    <row r="320" spans="19:21" x14ac:dyDescent="0.3">
      <c r="S320" s="53">
        <f t="shared" si="12"/>
        <v>0</v>
      </c>
      <c r="T320" s="53">
        <f t="shared" si="13"/>
        <v>0</v>
      </c>
      <c r="U320" s="53">
        <f t="shared" si="14"/>
        <v>0</v>
      </c>
    </row>
    <row r="321" spans="19:21" x14ac:dyDescent="0.3">
      <c r="S321" s="53">
        <f t="shared" si="12"/>
        <v>0</v>
      </c>
      <c r="T321" s="53">
        <f t="shared" si="13"/>
        <v>0</v>
      </c>
      <c r="U321" s="53">
        <f t="shared" si="14"/>
        <v>0</v>
      </c>
    </row>
    <row r="322" spans="19:21" x14ac:dyDescent="0.3">
      <c r="S322" s="53">
        <f t="shared" si="12"/>
        <v>0</v>
      </c>
      <c r="T322" s="53">
        <f t="shared" si="13"/>
        <v>0</v>
      </c>
      <c r="U322" s="53">
        <f t="shared" si="14"/>
        <v>0</v>
      </c>
    </row>
    <row r="323" spans="19:21" x14ac:dyDescent="0.3">
      <c r="S323" s="53">
        <f t="shared" si="12"/>
        <v>0</v>
      </c>
      <c r="T323" s="53">
        <f t="shared" si="13"/>
        <v>0</v>
      </c>
      <c r="U323" s="53">
        <f t="shared" si="14"/>
        <v>0</v>
      </c>
    </row>
    <row r="324" spans="19:21" x14ac:dyDescent="0.3">
      <c r="S324" s="53">
        <f t="shared" si="12"/>
        <v>0</v>
      </c>
      <c r="T324" s="53">
        <f t="shared" si="13"/>
        <v>0</v>
      </c>
      <c r="U324" s="53">
        <f t="shared" si="14"/>
        <v>0</v>
      </c>
    </row>
    <row r="325" spans="19:21" x14ac:dyDescent="0.3">
      <c r="S325" s="53">
        <f t="shared" si="12"/>
        <v>0</v>
      </c>
      <c r="T325" s="53">
        <f t="shared" si="13"/>
        <v>0</v>
      </c>
      <c r="U325" s="53">
        <f t="shared" si="14"/>
        <v>0</v>
      </c>
    </row>
    <row r="326" spans="19:21" x14ac:dyDescent="0.3">
      <c r="S326" s="53">
        <f t="shared" si="12"/>
        <v>0</v>
      </c>
      <c r="T326" s="53">
        <f t="shared" si="13"/>
        <v>0</v>
      </c>
      <c r="U326" s="53">
        <f t="shared" si="14"/>
        <v>0</v>
      </c>
    </row>
    <row r="327" spans="19:21" x14ac:dyDescent="0.3">
      <c r="S327" s="53">
        <f t="shared" si="12"/>
        <v>0</v>
      </c>
      <c r="T327" s="53">
        <f t="shared" si="13"/>
        <v>0</v>
      </c>
      <c r="U327" s="53">
        <f t="shared" si="14"/>
        <v>0</v>
      </c>
    </row>
    <row r="328" spans="19:21" x14ac:dyDescent="0.3">
      <c r="S328" s="53">
        <f t="shared" si="12"/>
        <v>0</v>
      </c>
      <c r="T328" s="53">
        <f t="shared" si="13"/>
        <v>0</v>
      </c>
      <c r="U328" s="53">
        <f t="shared" si="14"/>
        <v>0</v>
      </c>
    </row>
    <row r="329" spans="19:21" x14ac:dyDescent="0.3">
      <c r="S329" s="53">
        <f t="shared" si="12"/>
        <v>0</v>
      </c>
      <c r="T329" s="53">
        <f t="shared" si="13"/>
        <v>0</v>
      </c>
      <c r="U329" s="53">
        <f t="shared" si="14"/>
        <v>0</v>
      </c>
    </row>
    <row r="330" spans="19:21" x14ac:dyDescent="0.3">
      <c r="S330" s="53">
        <f t="shared" si="12"/>
        <v>0</v>
      </c>
      <c r="T330" s="53">
        <f t="shared" si="13"/>
        <v>0</v>
      </c>
      <c r="U330" s="53">
        <f t="shared" si="14"/>
        <v>0</v>
      </c>
    </row>
    <row r="331" spans="19:21" x14ac:dyDescent="0.3">
      <c r="S331" s="53">
        <f t="shared" si="12"/>
        <v>0</v>
      </c>
      <c r="T331" s="53">
        <f t="shared" si="13"/>
        <v>0</v>
      </c>
      <c r="U331" s="53">
        <f t="shared" si="14"/>
        <v>0</v>
      </c>
    </row>
    <row r="332" spans="19:21" x14ac:dyDescent="0.3">
      <c r="S332" s="53">
        <f t="shared" si="12"/>
        <v>0</v>
      </c>
      <c r="T332" s="53">
        <f t="shared" si="13"/>
        <v>0</v>
      </c>
      <c r="U332" s="53">
        <f t="shared" si="14"/>
        <v>0</v>
      </c>
    </row>
    <row r="333" spans="19:21" x14ac:dyDescent="0.3">
      <c r="S333" s="53">
        <f t="shared" si="12"/>
        <v>0</v>
      </c>
      <c r="T333" s="53">
        <f t="shared" si="13"/>
        <v>0</v>
      </c>
      <c r="U333" s="53">
        <f t="shared" si="14"/>
        <v>0</v>
      </c>
    </row>
    <row r="334" spans="19:21" x14ac:dyDescent="0.3">
      <c r="S334" s="53">
        <f t="shared" si="12"/>
        <v>0</v>
      </c>
      <c r="T334" s="53">
        <f t="shared" si="13"/>
        <v>0</v>
      </c>
      <c r="U334" s="53">
        <f t="shared" si="14"/>
        <v>0</v>
      </c>
    </row>
    <row r="335" spans="19:21" x14ac:dyDescent="0.3">
      <c r="S335" s="53">
        <f t="shared" si="12"/>
        <v>0</v>
      </c>
      <c r="T335" s="53">
        <f t="shared" si="13"/>
        <v>0</v>
      </c>
      <c r="U335" s="53">
        <f t="shared" si="14"/>
        <v>0</v>
      </c>
    </row>
    <row r="336" spans="19:21" x14ac:dyDescent="0.3">
      <c r="S336" s="53">
        <f t="shared" ref="S336:S399" si="15">IF(MID(A336,1,5)="Total",0,K336)</f>
        <v>0</v>
      </c>
      <c r="T336" s="53">
        <f t="shared" ref="T336:T399" si="16">IF(MID(A336,1,5)="Total",0,L336)</f>
        <v>0</v>
      </c>
      <c r="U336" s="53">
        <f t="shared" ref="U336:U399" si="17">IF(MID(A336,1,5)="Total",0,M336)</f>
        <v>0</v>
      </c>
    </row>
    <row r="337" spans="19:21" x14ac:dyDescent="0.3">
      <c r="S337" s="53">
        <f t="shared" si="15"/>
        <v>0</v>
      </c>
      <c r="T337" s="53">
        <f t="shared" si="16"/>
        <v>0</v>
      </c>
      <c r="U337" s="53">
        <f t="shared" si="17"/>
        <v>0</v>
      </c>
    </row>
    <row r="338" spans="19:21" x14ac:dyDescent="0.3">
      <c r="S338" s="53">
        <f t="shared" si="15"/>
        <v>0</v>
      </c>
      <c r="T338" s="53">
        <f t="shared" si="16"/>
        <v>0</v>
      </c>
      <c r="U338" s="53">
        <f t="shared" si="17"/>
        <v>0</v>
      </c>
    </row>
    <row r="339" spans="19:21" x14ac:dyDescent="0.3">
      <c r="S339" s="53">
        <f t="shared" si="15"/>
        <v>0</v>
      </c>
      <c r="T339" s="53">
        <f t="shared" si="16"/>
        <v>0</v>
      </c>
      <c r="U339" s="53">
        <f t="shared" si="17"/>
        <v>0</v>
      </c>
    </row>
    <row r="340" spans="19:21" x14ac:dyDescent="0.3">
      <c r="S340" s="53">
        <f t="shared" si="15"/>
        <v>0</v>
      </c>
      <c r="T340" s="53">
        <f t="shared" si="16"/>
        <v>0</v>
      </c>
      <c r="U340" s="53">
        <f t="shared" si="17"/>
        <v>0</v>
      </c>
    </row>
    <row r="341" spans="19:21" x14ac:dyDescent="0.3">
      <c r="S341" s="53">
        <f t="shared" si="15"/>
        <v>0</v>
      </c>
      <c r="T341" s="53">
        <f t="shared" si="16"/>
        <v>0</v>
      </c>
      <c r="U341" s="53">
        <f t="shared" si="17"/>
        <v>0</v>
      </c>
    </row>
    <row r="342" spans="19:21" x14ac:dyDescent="0.3">
      <c r="S342" s="53">
        <f t="shared" si="15"/>
        <v>0</v>
      </c>
      <c r="T342" s="53">
        <f t="shared" si="16"/>
        <v>0</v>
      </c>
      <c r="U342" s="53">
        <f t="shared" si="17"/>
        <v>0</v>
      </c>
    </row>
    <row r="343" spans="19:21" x14ac:dyDescent="0.3">
      <c r="S343" s="53">
        <f t="shared" si="15"/>
        <v>0</v>
      </c>
      <c r="T343" s="53">
        <f t="shared" si="16"/>
        <v>0</v>
      </c>
      <c r="U343" s="53">
        <f t="shared" si="17"/>
        <v>0</v>
      </c>
    </row>
    <row r="344" spans="19:21" x14ac:dyDescent="0.3">
      <c r="S344" s="53">
        <f t="shared" si="15"/>
        <v>0</v>
      </c>
      <c r="T344" s="53">
        <f t="shared" si="16"/>
        <v>0</v>
      </c>
      <c r="U344" s="53">
        <f t="shared" si="17"/>
        <v>0</v>
      </c>
    </row>
    <row r="345" spans="19:21" x14ac:dyDescent="0.3">
      <c r="S345" s="53">
        <f t="shared" si="15"/>
        <v>0</v>
      </c>
      <c r="T345" s="53">
        <f t="shared" si="16"/>
        <v>0</v>
      </c>
      <c r="U345" s="53">
        <f t="shared" si="17"/>
        <v>0</v>
      </c>
    </row>
    <row r="346" spans="19:21" x14ac:dyDescent="0.3">
      <c r="S346" s="53">
        <f t="shared" si="15"/>
        <v>0</v>
      </c>
      <c r="T346" s="53">
        <f t="shared" si="16"/>
        <v>0</v>
      </c>
      <c r="U346" s="53">
        <f t="shared" si="17"/>
        <v>0</v>
      </c>
    </row>
    <row r="347" spans="19:21" x14ac:dyDescent="0.3">
      <c r="S347" s="53">
        <f t="shared" si="15"/>
        <v>0</v>
      </c>
      <c r="T347" s="53">
        <f t="shared" si="16"/>
        <v>0</v>
      </c>
      <c r="U347" s="53">
        <f t="shared" si="17"/>
        <v>0</v>
      </c>
    </row>
    <row r="348" spans="19:21" x14ac:dyDescent="0.3">
      <c r="S348" s="53">
        <f t="shared" si="15"/>
        <v>0</v>
      </c>
      <c r="T348" s="53">
        <f t="shared" si="16"/>
        <v>0</v>
      </c>
      <c r="U348" s="53">
        <f t="shared" si="17"/>
        <v>0</v>
      </c>
    </row>
    <row r="349" spans="19:21" x14ac:dyDescent="0.3">
      <c r="S349" s="53">
        <f t="shared" si="15"/>
        <v>0</v>
      </c>
      <c r="T349" s="53">
        <f t="shared" si="16"/>
        <v>0</v>
      </c>
      <c r="U349" s="53">
        <f t="shared" si="17"/>
        <v>0</v>
      </c>
    </row>
    <row r="350" spans="19:21" x14ac:dyDescent="0.3">
      <c r="S350" s="53">
        <f t="shared" si="15"/>
        <v>0</v>
      </c>
      <c r="T350" s="53">
        <f t="shared" si="16"/>
        <v>0</v>
      </c>
      <c r="U350" s="53">
        <f t="shared" si="17"/>
        <v>0</v>
      </c>
    </row>
    <row r="351" spans="19:21" x14ac:dyDescent="0.3">
      <c r="S351" s="53">
        <f t="shared" si="15"/>
        <v>0</v>
      </c>
      <c r="T351" s="53">
        <f t="shared" si="16"/>
        <v>0</v>
      </c>
      <c r="U351" s="53">
        <f t="shared" si="17"/>
        <v>0</v>
      </c>
    </row>
    <row r="352" spans="19:21" x14ac:dyDescent="0.3">
      <c r="S352" s="53">
        <f t="shared" si="15"/>
        <v>0</v>
      </c>
      <c r="T352" s="53">
        <f t="shared" si="16"/>
        <v>0</v>
      </c>
      <c r="U352" s="53">
        <f t="shared" si="17"/>
        <v>0</v>
      </c>
    </row>
    <row r="353" spans="19:21" x14ac:dyDescent="0.3">
      <c r="S353" s="53">
        <f t="shared" si="15"/>
        <v>0</v>
      </c>
      <c r="T353" s="53">
        <f t="shared" si="16"/>
        <v>0</v>
      </c>
      <c r="U353" s="53">
        <f t="shared" si="17"/>
        <v>0</v>
      </c>
    </row>
    <row r="354" spans="19:21" x14ac:dyDescent="0.3">
      <c r="S354" s="53">
        <f t="shared" si="15"/>
        <v>0</v>
      </c>
      <c r="T354" s="53">
        <f t="shared" si="16"/>
        <v>0</v>
      </c>
      <c r="U354" s="53">
        <f t="shared" si="17"/>
        <v>0</v>
      </c>
    </row>
    <row r="355" spans="19:21" x14ac:dyDescent="0.3">
      <c r="S355" s="53">
        <f t="shared" si="15"/>
        <v>0</v>
      </c>
      <c r="T355" s="53">
        <f t="shared" si="16"/>
        <v>0</v>
      </c>
      <c r="U355" s="53">
        <f t="shared" si="17"/>
        <v>0</v>
      </c>
    </row>
    <row r="356" spans="19:21" x14ac:dyDescent="0.3">
      <c r="S356" s="53">
        <f t="shared" si="15"/>
        <v>0</v>
      </c>
      <c r="T356" s="53">
        <f t="shared" si="16"/>
        <v>0</v>
      </c>
      <c r="U356" s="53">
        <f t="shared" si="17"/>
        <v>0</v>
      </c>
    </row>
    <row r="357" spans="19:21" x14ac:dyDescent="0.3">
      <c r="S357" s="53">
        <f t="shared" si="15"/>
        <v>0</v>
      </c>
      <c r="T357" s="53">
        <f t="shared" si="16"/>
        <v>0</v>
      </c>
      <c r="U357" s="53">
        <f t="shared" si="17"/>
        <v>0</v>
      </c>
    </row>
    <row r="358" spans="19:21" x14ac:dyDescent="0.3">
      <c r="S358" s="53">
        <f t="shared" si="15"/>
        <v>0</v>
      </c>
      <c r="T358" s="53">
        <f t="shared" si="16"/>
        <v>0</v>
      </c>
      <c r="U358" s="53">
        <f t="shared" si="17"/>
        <v>0</v>
      </c>
    </row>
    <row r="359" spans="19:21" x14ac:dyDescent="0.3">
      <c r="S359" s="53">
        <f t="shared" si="15"/>
        <v>0</v>
      </c>
      <c r="T359" s="53">
        <f t="shared" si="16"/>
        <v>0</v>
      </c>
      <c r="U359" s="53">
        <f t="shared" si="17"/>
        <v>0</v>
      </c>
    </row>
    <row r="360" spans="19:21" x14ac:dyDescent="0.3">
      <c r="S360" s="53">
        <f t="shared" si="15"/>
        <v>0</v>
      </c>
      <c r="T360" s="53">
        <f t="shared" si="16"/>
        <v>0</v>
      </c>
      <c r="U360" s="53">
        <f t="shared" si="17"/>
        <v>0</v>
      </c>
    </row>
    <row r="361" spans="19:21" x14ac:dyDescent="0.3">
      <c r="S361" s="53">
        <f t="shared" si="15"/>
        <v>0</v>
      </c>
      <c r="T361" s="53">
        <f t="shared" si="16"/>
        <v>0</v>
      </c>
      <c r="U361" s="53">
        <f t="shared" si="17"/>
        <v>0</v>
      </c>
    </row>
    <row r="362" spans="19:21" x14ac:dyDescent="0.3">
      <c r="S362" s="53">
        <f t="shared" si="15"/>
        <v>0</v>
      </c>
      <c r="T362" s="53">
        <f t="shared" si="16"/>
        <v>0</v>
      </c>
      <c r="U362" s="53">
        <f t="shared" si="17"/>
        <v>0</v>
      </c>
    </row>
    <row r="363" spans="19:21" x14ac:dyDescent="0.3">
      <c r="S363" s="53">
        <f t="shared" si="15"/>
        <v>0</v>
      </c>
      <c r="T363" s="53">
        <f t="shared" si="16"/>
        <v>0</v>
      </c>
      <c r="U363" s="53">
        <f t="shared" si="17"/>
        <v>0</v>
      </c>
    </row>
    <row r="364" spans="19:21" x14ac:dyDescent="0.3">
      <c r="S364" s="53">
        <f t="shared" si="15"/>
        <v>0</v>
      </c>
      <c r="T364" s="53">
        <f t="shared" si="16"/>
        <v>0</v>
      </c>
      <c r="U364" s="53">
        <f t="shared" si="17"/>
        <v>0</v>
      </c>
    </row>
    <row r="365" spans="19:21" x14ac:dyDescent="0.3">
      <c r="S365" s="53">
        <f t="shared" si="15"/>
        <v>0</v>
      </c>
      <c r="T365" s="53">
        <f t="shared" si="16"/>
        <v>0</v>
      </c>
      <c r="U365" s="53">
        <f t="shared" si="17"/>
        <v>0</v>
      </c>
    </row>
    <row r="366" spans="19:21" x14ac:dyDescent="0.3">
      <c r="S366" s="53">
        <f t="shared" si="15"/>
        <v>0</v>
      </c>
      <c r="T366" s="53">
        <f t="shared" si="16"/>
        <v>0</v>
      </c>
      <c r="U366" s="53">
        <f t="shared" si="17"/>
        <v>0</v>
      </c>
    </row>
    <row r="367" spans="19:21" x14ac:dyDescent="0.3">
      <c r="S367" s="53">
        <f t="shared" si="15"/>
        <v>0</v>
      </c>
      <c r="T367" s="53">
        <f t="shared" si="16"/>
        <v>0</v>
      </c>
      <c r="U367" s="53">
        <f t="shared" si="17"/>
        <v>0</v>
      </c>
    </row>
    <row r="368" spans="19:21" x14ac:dyDescent="0.3">
      <c r="S368" s="53">
        <f t="shared" si="15"/>
        <v>0</v>
      </c>
      <c r="T368" s="53">
        <f t="shared" si="16"/>
        <v>0</v>
      </c>
      <c r="U368" s="53">
        <f t="shared" si="17"/>
        <v>0</v>
      </c>
    </row>
    <row r="369" spans="19:21" x14ac:dyDescent="0.3">
      <c r="S369" s="53">
        <f t="shared" si="15"/>
        <v>0</v>
      </c>
      <c r="T369" s="53">
        <f t="shared" si="16"/>
        <v>0</v>
      </c>
      <c r="U369" s="53">
        <f t="shared" si="17"/>
        <v>0</v>
      </c>
    </row>
    <row r="370" spans="19:21" x14ac:dyDescent="0.3">
      <c r="S370" s="53">
        <f t="shared" si="15"/>
        <v>0</v>
      </c>
      <c r="T370" s="53">
        <f t="shared" si="16"/>
        <v>0</v>
      </c>
      <c r="U370" s="53">
        <f t="shared" si="17"/>
        <v>0</v>
      </c>
    </row>
    <row r="371" spans="19:21" x14ac:dyDescent="0.3">
      <c r="S371" s="53">
        <f t="shared" si="15"/>
        <v>0</v>
      </c>
      <c r="T371" s="53">
        <f t="shared" si="16"/>
        <v>0</v>
      </c>
      <c r="U371" s="53">
        <f t="shared" si="17"/>
        <v>0</v>
      </c>
    </row>
    <row r="372" spans="19:21" x14ac:dyDescent="0.3">
      <c r="S372" s="53">
        <f t="shared" si="15"/>
        <v>0</v>
      </c>
      <c r="T372" s="53">
        <f t="shared" si="16"/>
        <v>0</v>
      </c>
      <c r="U372" s="53">
        <f t="shared" si="17"/>
        <v>0</v>
      </c>
    </row>
    <row r="373" spans="19:21" x14ac:dyDescent="0.3">
      <c r="S373" s="53">
        <f t="shared" si="15"/>
        <v>0</v>
      </c>
      <c r="T373" s="53">
        <f t="shared" si="16"/>
        <v>0</v>
      </c>
      <c r="U373" s="53">
        <f t="shared" si="17"/>
        <v>0</v>
      </c>
    </row>
    <row r="374" spans="19:21" x14ac:dyDescent="0.3">
      <c r="S374" s="53">
        <f t="shared" si="15"/>
        <v>0</v>
      </c>
      <c r="T374" s="53">
        <f t="shared" si="16"/>
        <v>0</v>
      </c>
      <c r="U374" s="53">
        <f t="shared" si="17"/>
        <v>0</v>
      </c>
    </row>
    <row r="375" spans="19:21" x14ac:dyDescent="0.3">
      <c r="S375" s="53">
        <f t="shared" si="15"/>
        <v>0</v>
      </c>
      <c r="T375" s="53">
        <f t="shared" si="16"/>
        <v>0</v>
      </c>
      <c r="U375" s="53">
        <f t="shared" si="17"/>
        <v>0</v>
      </c>
    </row>
    <row r="376" spans="19:21" x14ac:dyDescent="0.3">
      <c r="S376" s="53">
        <f t="shared" si="15"/>
        <v>0</v>
      </c>
      <c r="T376" s="53">
        <f t="shared" si="16"/>
        <v>0</v>
      </c>
      <c r="U376" s="53">
        <f t="shared" si="17"/>
        <v>0</v>
      </c>
    </row>
    <row r="377" spans="19:21" x14ac:dyDescent="0.3">
      <c r="S377" s="53">
        <f t="shared" si="15"/>
        <v>0</v>
      </c>
      <c r="T377" s="53">
        <f t="shared" si="16"/>
        <v>0</v>
      </c>
      <c r="U377" s="53">
        <f t="shared" si="17"/>
        <v>0</v>
      </c>
    </row>
    <row r="378" spans="19:21" x14ac:dyDescent="0.3">
      <c r="S378" s="53">
        <f t="shared" si="15"/>
        <v>0</v>
      </c>
      <c r="T378" s="53">
        <f t="shared" si="16"/>
        <v>0</v>
      </c>
      <c r="U378" s="53">
        <f t="shared" si="17"/>
        <v>0</v>
      </c>
    </row>
    <row r="379" spans="19:21" x14ac:dyDescent="0.3">
      <c r="S379" s="53">
        <f t="shared" si="15"/>
        <v>0</v>
      </c>
      <c r="T379" s="53">
        <f t="shared" si="16"/>
        <v>0</v>
      </c>
      <c r="U379" s="53">
        <f t="shared" si="17"/>
        <v>0</v>
      </c>
    </row>
    <row r="380" spans="19:21" x14ac:dyDescent="0.3">
      <c r="S380" s="53">
        <f t="shared" si="15"/>
        <v>0</v>
      </c>
      <c r="T380" s="53">
        <f t="shared" si="16"/>
        <v>0</v>
      </c>
      <c r="U380" s="53">
        <f t="shared" si="17"/>
        <v>0</v>
      </c>
    </row>
    <row r="381" spans="19:21" x14ac:dyDescent="0.3">
      <c r="S381" s="53">
        <f t="shared" si="15"/>
        <v>0</v>
      </c>
      <c r="T381" s="53">
        <f t="shared" si="16"/>
        <v>0</v>
      </c>
      <c r="U381" s="53">
        <f t="shared" si="17"/>
        <v>0</v>
      </c>
    </row>
    <row r="382" spans="19:21" x14ac:dyDescent="0.3">
      <c r="S382" s="53">
        <f t="shared" si="15"/>
        <v>0</v>
      </c>
      <c r="T382" s="53">
        <f t="shared" si="16"/>
        <v>0</v>
      </c>
      <c r="U382" s="53">
        <f t="shared" si="17"/>
        <v>0</v>
      </c>
    </row>
    <row r="383" spans="19:21" x14ac:dyDescent="0.3">
      <c r="S383" s="53">
        <f t="shared" si="15"/>
        <v>0</v>
      </c>
      <c r="T383" s="53">
        <f t="shared" si="16"/>
        <v>0</v>
      </c>
      <c r="U383" s="53">
        <f t="shared" si="17"/>
        <v>0</v>
      </c>
    </row>
    <row r="384" spans="19:21" x14ac:dyDescent="0.3">
      <c r="S384" s="53">
        <f t="shared" si="15"/>
        <v>0</v>
      </c>
      <c r="T384" s="53">
        <f t="shared" si="16"/>
        <v>0</v>
      </c>
      <c r="U384" s="53">
        <f t="shared" si="17"/>
        <v>0</v>
      </c>
    </row>
    <row r="385" spans="19:21" x14ac:dyDescent="0.3">
      <c r="S385" s="53">
        <f t="shared" si="15"/>
        <v>0</v>
      </c>
      <c r="T385" s="53">
        <f t="shared" si="16"/>
        <v>0</v>
      </c>
      <c r="U385" s="53">
        <f t="shared" si="17"/>
        <v>0</v>
      </c>
    </row>
    <row r="386" spans="19:21" x14ac:dyDescent="0.3">
      <c r="S386" s="53">
        <f t="shared" si="15"/>
        <v>0</v>
      </c>
      <c r="T386" s="53">
        <f t="shared" si="16"/>
        <v>0</v>
      </c>
      <c r="U386" s="53">
        <f t="shared" si="17"/>
        <v>0</v>
      </c>
    </row>
    <row r="387" spans="19:21" x14ac:dyDescent="0.3">
      <c r="S387" s="53">
        <f t="shared" si="15"/>
        <v>0</v>
      </c>
      <c r="T387" s="53">
        <f t="shared" si="16"/>
        <v>0</v>
      </c>
      <c r="U387" s="53">
        <f t="shared" si="17"/>
        <v>0</v>
      </c>
    </row>
    <row r="388" spans="19:21" x14ac:dyDescent="0.3">
      <c r="S388" s="53">
        <f t="shared" si="15"/>
        <v>0</v>
      </c>
      <c r="T388" s="53">
        <f t="shared" si="16"/>
        <v>0</v>
      </c>
      <c r="U388" s="53">
        <f t="shared" si="17"/>
        <v>0</v>
      </c>
    </row>
    <row r="389" spans="19:21" x14ac:dyDescent="0.3">
      <c r="S389" s="53">
        <f t="shared" si="15"/>
        <v>0</v>
      </c>
      <c r="T389" s="53">
        <f t="shared" si="16"/>
        <v>0</v>
      </c>
      <c r="U389" s="53">
        <f t="shared" si="17"/>
        <v>0</v>
      </c>
    </row>
    <row r="390" spans="19:21" x14ac:dyDescent="0.3">
      <c r="S390" s="53">
        <f t="shared" si="15"/>
        <v>0</v>
      </c>
      <c r="T390" s="53">
        <f t="shared" si="16"/>
        <v>0</v>
      </c>
      <c r="U390" s="53">
        <f t="shared" si="17"/>
        <v>0</v>
      </c>
    </row>
    <row r="391" spans="19:21" x14ac:dyDescent="0.3">
      <c r="S391" s="53">
        <f t="shared" si="15"/>
        <v>0</v>
      </c>
      <c r="T391" s="53">
        <f t="shared" si="16"/>
        <v>0</v>
      </c>
      <c r="U391" s="53">
        <f t="shared" si="17"/>
        <v>0</v>
      </c>
    </row>
    <row r="392" spans="19:21" x14ac:dyDescent="0.3">
      <c r="S392" s="53">
        <f t="shared" si="15"/>
        <v>0</v>
      </c>
      <c r="T392" s="53">
        <f t="shared" si="16"/>
        <v>0</v>
      </c>
      <c r="U392" s="53">
        <f t="shared" si="17"/>
        <v>0</v>
      </c>
    </row>
    <row r="393" spans="19:21" x14ac:dyDescent="0.3">
      <c r="S393" s="53">
        <f t="shared" si="15"/>
        <v>0</v>
      </c>
      <c r="T393" s="53">
        <f t="shared" si="16"/>
        <v>0</v>
      </c>
      <c r="U393" s="53">
        <f t="shared" si="17"/>
        <v>0</v>
      </c>
    </row>
    <row r="394" spans="19:21" x14ac:dyDescent="0.3">
      <c r="S394" s="53">
        <f t="shared" si="15"/>
        <v>0</v>
      </c>
      <c r="T394" s="53">
        <f t="shared" si="16"/>
        <v>0</v>
      </c>
      <c r="U394" s="53">
        <f t="shared" si="17"/>
        <v>0</v>
      </c>
    </row>
    <row r="395" spans="19:21" x14ac:dyDescent="0.3">
      <c r="S395" s="53">
        <f t="shared" si="15"/>
        <v>0</v>
      </c>
      <c r="T395" s="53">
        <f t="shared" si="16"/>
        <v>0</v>
      </c>
      <c r="U395" s="53">
        <f t="shared" si="17"/>
        <v>0</v>
      </c>
    </row>
    <row r="396" spans="19:21" x14ac:dyDescent="0.3">
      <c r="S396" s="53">
        <f t="shared" si="15"/>
        <v>0</v>
      </c>
      <c r="T396" s="53">
        <f t="shared" si="16"/>
        <v>0</v>
      </c>
      <c r="U396" s="53">
        <f t="shared" si="17"/>
        <v>0</v>
      </c>
    </row>
    <row r="397" spans="19:21" x14ac:dyDescent="0.3">
      <c r="S397" s="53">
        <f t="shared" si="15"/>
        <v>0</v>
      </c>
      <c r="T397" s="53">
        <f t="shared" si="16"/>
        <v>0</v>
      </c>
      <c r="U397" s="53">
        <f t="shared" si="17"/>
        <v>0</v>
      </c>
    </row>
    <row r="398" spans="19:21" x14ac:dyDescent="0.3">
      <c r="S398" s="53">
        <f t="shared" si="15"/>
        <v>0</v>
      </c>
      <c r="T398" s="53">
        <f t="shared" si="16"/>
        <v>0</v>
      </c>
      <c r="U398" s="53">
        <f t="shared" si="17"/>
        <v>0</v>
      </c>
    </row>
    <row r="399" spans="19:21" x14ac:dyDescent="0.3">
      <c r="S399" s="53">
        <f t="shared" si="15"/>
        <v>0</v>
      </c>
      <c r="T399" s="53">
        <f t="shared" si="16"/>
        <v>0</v>
      </c>
      <c r="U399" s="53">
        <f t="shared" si="17"/>
        <v>0</v>
      </c>
    </row>
    <row r="400" spans="19:21" x14ac:dyDescent="0.3">
      <c r="S400" s="53">
        <f t="shared" ref="S400:S463" si="18">IF(MID(A400,1,5)="Total",0,K400)</f>
        <v>0</v>
      </c>
      <c r="T400" s="53">
        <f t="shared" ref="T400:T463" si="19">IF(MID(A400,1,5)="Total",0,L400)</f>
        <v>0</v>
      </c>
      <c r="U400" s="53">
        <f t="shared" ref="U400:U463" si="20">IF(MID(A400,1,5)="Total",0,M400)</f>
        <v>0</v>
      </c>
    </row>
    <row r="401" spans="19:21" x14ac:dyDescent="0.3">
      <c r="S401" s="53">
        <f t="shared" si="18"/>
        <v>0</v>
      </c>
      <c r="T401" s="53">
        <f t="shared" si="19"/>
        <v>0</v>
      </c>
      <c r="U401" s="53">
        <f t="shared" si="20"/>
        <v>0</v>
      </c>
    </row>
    <row r="402" spans="19:21" x14ac:dyDescent="0.3">
      <c r="S402" s="53">
        <f t="shared" si="18"/>
        <v>0</v>
      </c>
      <c r="T402" s="53">
        <f t="shared" si="19"/>
        <v>0</v>
      </c>
      <c r="U402" s="53">
        <f t="shared" si="20"/>
        <v>0</v>
      </c>
    </row>
    <row r="403" spans="19:21" x14ac:dyDescent="0.3">
      <c r="S403" s="53">
        <f t="shared" si="18"/>
        <v>0</v>
      </c>
      <c r="T403" s="53">
        <f t="shared" si="19"/>
        <v>0</v>
      </c>
      <c r="U403" s="53">
        <f t="shared" si="20"/>
        <v>0</v>
      </c>
    </row>
    <row r="404" spans="19:21" x14ac:dyDescent="0.3">
      <c r="S404" s="53">
        <f t="shared" si="18"/>
        <v>0</v>
      </c>
      <c r="T404" s="53">
        <f t="shared" si="19"/>
        <v>0</v>
      </c>
      <c r="U404" s="53">
        <f t="shared" si="20"/>
        <v>0</v>
      </c>
    </row>
    <row r="405" spans="19:21" x14ac:dyDescent="0.3">
      <c r="S405" s="53">
        <f t="shared" si="18"/>
        <v>0</v>
      </c>
      <c r="T405" s="53">
        <f t="shared" si="19"/>
        <v>0</v>
      </c>
      <c r="U405" s="53">
        <f t="shared" si="20"/>
        <v>0</v>
      </c>
    </row>
    <row r="406" spans="19:21" x14ac:dyDescent="0.3">
      <c r="S406" s="53">
        <f t="shared" si="18"/>
        <v>0</v>
      </c>
      <c r="T406" s="53">
        <f t="shared" si="19"/>
        <v>0</v>
      </c>
      <c r="U406" s="53">
        <f t="shared" si="20"/>
        <v>0</v>
      </c>
    </row>
    <row r="407" spans="19:21" x14ac:dyDescent="0.3">
      <c r="S407" s="53">
        <f t="shared" si="18"/>
        <v>0</v>
      </c>
      <c r="T407" s="53">
        <f t="shared" si="19"/>
        <v>0</v>
      </c>
      <c r="U407" s="53">
        <f t="shared" si="20"/>
        <v>0</v>
      </c>
    </row>
    <row r="408" spans="19:21" x14ac:dyDescent="0.3">
      <c r="S408" s="53">
        <f t="shared" si="18"/>
        <v>0</v>
      </c>
      <c r="T408" s="53">
        <f t="shared" si="19"/>
        <v>0</v>
      </c>
      <c r="U408" s="53">
        <f t="shared" si="20"/>
        <v>0</v>
      </c>
    </row>
    <row r="409" spans="19:21" x14ac:dyDescent="0.3">
      <c r="S409" s="53">
        <f t="shared" si="18"/>
        <v>0</v>
      </c>
      <c r="T409" s="53">
        <f t="shared" si="19"/>
        <v>0</v>
      </c>
      <c r="U409" s="53">
        <f t="shared" si="20"/>
        <v>0</v>
      </c>
    </row>
    <row r="410" spans="19:21" x14ac:dyDescent="0.3">
      <c r="S410" s="53">
        <f t="shared" si="18"/>
        <v>0</v>
      </c>
      <c r="T410" s="53">
        <f t="shared" si="19"/>
        <v>0</v>
      </c>
      <c r="U410" s="53">
        <f t="shared" si="20"/>
        <v>0</v>
      </c>
    </row>
    <row r="411" spans="19:21" x14ac:dyDescent="0.3">
      <c r="S411" s="53">
        <f t="shared" si="18"/>
        <v>0</v>
      </c>
      <c r="T411" s="53">
        <f t="shared" si="19"/>
        <v>0</v>
      </c>
      <c r="U411" s="53">
        <f t="shared" si="20"/>
        <v>0</v>
      </c>
    </row>
    <row r="412" spans="19:21" x14ac:dyDescent="0.3">
      <c r="S412" s="53">
        <f t="shared" si="18"/>
        <v>0</v>
      </c>
      <c r="T412" s="53">
        <f t="shared" si="19"/>
        <v>0</v>
      </c>
      <c r="U412" s="53">
        <f t="shared" si="20"/>
        <v>0</v>
      </c>
    </row>
    <row r="413" spans="19:21" x14ac:dyDescent="0.3">
      <c r="S413" s="53">
        <f t="shared" si="18"/>
        <v>0</v>
      </c>
      <c r="T413" s="53">
        <f t="shared" si="19"/>
        <v>0</v>
      </c>
      <c r="U413" s="53">
        <f t="shared" si="20"/>
        <v>0</v>
      </c>
    </row>
    <row r="414" spans="19:21" x14ac:dyDescent="0.3">
      <c r="S414" s="53">
        <f t="shared" si="18"/>
        <v>0</v>
      </c>
      <c r="T414" s="53">
        <f t="shared" si="19"/>
        <v>0</v>
      </c>
      <c r="U414" s="53">
        <f t="shared" si="20"/>
        <v>0</v>
      </c>
    </row>
    <row r="415" spans="19:21" x14ac:dyDescent="0.3">
      <c r="S415" s="53">
        <f t="shared" si="18"/>
        <v>0</v>
      </c>
      <c r="T415" s="53">
        <f t="shared" si="19"/>
        <v>0</v>
      </c>
      <c r="U415" s="53">
        <f t="shared" si="20"/>
        <v>0</v>
      </c>
    </row>
    <row r="416" spans="19:21" x14ac:dyDescent="0.3">
      <c r="S416" s="53">
        <f t="shared" si="18"/>
        <v>0</v>
      </c>
      <c r="T416" s="53">
        <f t="shared" si="19"/>
        <v>0</v>
      </c>
      <c r="U416" s="53">
        <f t="shared" si="20"/>
        <v>0</v>
      </c>
    </row>
    <row r="417" spans="19:21" x14ac:dyDescent="0.3">
      <c r="S417" s="53">
        <f t="shared" si="18"/>
        <v>0</v>
      </c>
      <c r="T417" s="53">
        <f t="shared" si="19"/>
        <v>0</v>
      </c>
      <c r="U417" s="53">
        <f t="shared" si="20"/>
        <v>0</v>
      </c>
    </row>
    <row r="418" spans="19:21" x14ac:dyDescent="0.3">
      <c r="S418" s="53">
        <f t="shared" si="18"/>
        <v>0</v>
      </c>
      <c r="T418" s="53">
        <f t="shared" si="19"/>
        <v>0</v>
      </c>
      <c r="U418" s="53">
        <f t="shared" si="20"/>
        <v>0</v>
      </c>
    </row>
    <row r="419" spans="19:21" x14ac:dyDescent="0.3">
      <c r="S419" s="53">
        <f t="shared" si="18"/>
        <v>0</v>
      </c>
      <c r="T419" s="53">
        <f t="shared" si="19"/>
        <v>0</v>
      </c>
      <c r="U419" s="53">
        <f t="shared" si="20"/>
        <v>0</v>
      </c>
    </row>
    <row r="420" spans="19:21" x14ac:dyDescent="0.3">
      <c r="S420" s="53">
        <f t="shared" si="18"/>
        <v>0</v>
      </c>
      <c r="T420" s="53">
        <f t="shared" si="19"/>
        <v>0</v>
      </c>
      <c r="U420" s="53">
        <f t="shared" si="20"/>
        <v>0</v>
      </c>
    </row>
    <row r="421" spans="19:21" x14ac:dyDescent="0.3">
      <c r="S421" s="53">
        <f t="shared" si="18"/>
        <v>0</v>
      </c>
      <c r="T421" s="53">
        <f t="shared" si="19"/>
        <v>0</v>
      </c>
      <c r="U421" s="53">
        <f t="shared" si="20"/>
        <v>0</v>
      </c>
    </row>
    <row r="422" spans="19:21" x14ac:dyDescent="0.3">
      <c r="S422" s="53">
        <f t="shared" si="18"/>
        <v>0</v>
      </c>
      <c r="T422" s="53">
        <f t="shared" si="19"/>
        <v>0</v>
      </c>
      <c r="U422" s="53">
        <f t="shared" si="20"/>
        <v>0</v>
      </c>
    </row>
    <row r="423" spans="19:21" x14ac:dyDescent="0.3">
      <c r="S423" s="53">
        <f t="shared" si="18"/>
        <v>0</v>
      </c>
      <c r="T423" s="53">
        <f t="shared" si="19"/>
        <v>0</v>
      </c>
      <c r="U423" s="53">
        <f t="shared" si="20"/>
        <v>0</v>
      </c>
    </row>
    <row r="424" spans="19:21" x14ac:dyDescent="0.3">
      <c r="S424" s="53">
        <f t="shared" si="18"/>
        <v>0</v>
      </c>
      <c r="T424" s="53">
        <f t="shared" si="19"/>
        <v>0</v>
      </c>
      <c r="U424" s="53">
        <f t="shared" si="20"/>
        <v>0</v>
      </c>
    </row>
    <row r="425" spans="19:21" x14ac:dyDescent="0.3">
      <c r="S425" s="53">
        <f t="shared" si="18"/>
        <v>0</v>
      </c>
      <c r="T425" s="53">
        <f t="shared" si="19"/>
        <v>0</v>
      </c>
      <c r="U425" s="53">
        <f t="shared" si="20"/>
        <v>0</v>
      </c>
    </row>
    <row r="426" spans="19:21" x14ac:dyDescent="0.3">
      <c r="S426" s="53">
        <f t="shared" si="18"/>
        <v>0</v>
      </c>
      <c r="T426" s="53">
        <f t="shared" si="19"/>
        <v>0</v>
      </c>
      <c r="U426" s="53">
        <f t="shared" si="20"/>
        <v>0</v>
      </c>
    </row>
    <row r="427" spans="19:21" x14ac:dyDescent="0.3">
      <c r="S427" s="53">
        <f t="shared" si="18"/>
        <v>0</v>
      </c>
      <c r="T427" s="53">
        <f t="shared" si="19"/>
        <v>0</v>
      </c>
      <c r="U427" s="53">
        <f t="shared" si="20"/>
        <v>0</v>
      </c>
    </row>
    <row r="428" spans="19:21" x14ac:dyDescent="0.3">
      <c r="S428" s="53">
        <f t="shared" si="18"/>
        <v>0</v>
      </c>
      <c r="T428" s="53">
        <f t="shared" si="19"/>
        <v>0</v>
      </c>
      <c r="U428" s="53">
        <f t="shared" si="20"/>
        <v>0</v>
      </c>
    </row>
    <row r="429" spans="19:21" x14ac:dyDescent="0.3">
      <c r="S429" s="53">
        <f t="shared" si="18"/>
        <v>0</v>
      </c>
      <c r="T429" s="53">
        <f t="shared" si="19"/>
        <v>0</v>
      </c>
      <c r="U429" s="53">
        <f t="shared" si="20"/>
        <v>0</v>
      </c>
    </row>
    <row r="430" spans="19:21" x14ac:dyDescent="0.3">
      <c r="S430" s="53">
        <f t="shared" si="18"/>
        <v>0</v>
      </c>
      <c r="T430" s="53">
        <f t="shared" si="19"/>
        <v>0</v>
      </c>
      <c r="U430" s="53">
        <f t="shared" si="20"/>
        <v>0</v>
      </c>
    </row>
    <row r="431" spans="19:21" x14ac:dyDescent="0.3">
      <c r="S431" s="53">
        <f t="shared" si="18"/>
        <v>0</v>
      </c>
      <c r="T431" s="53">
        <f t="shared" si="19"/>
        <v>0</v>
      </c>
      <c r="U431" s="53">
        <f t="shared" si="20"/>
        <v>0</v>
      </c>
    </row>
    <row r="432" spans="19:21" x14ac:dyDescent="0.3">
      <c r="S432" s="53">
        <f t="shared" si="18"/>
        <v>0</v>
      </c>
      <c r="T432" s="53">
        <f t="shared" si="19"/>
        <v>0</v>
      </c>
      <c r="U432" s="53">
        <f t="shared" si="20"/>
        <v>0</v>
      </c>
    </row>
    <row r="433" spans="19:21" x14ac:dyDescent="0.3">
      <c r="S433" s="53">
        <f t="shared" si="18"/>
        <v>0</v>
      </c>
      <c r="T433" s="53">
        <f t="shared" si="19"/>
        <v>0</v>
      </c>
      <c r="U433" s="53">
        <f t="shared" si="20"/>
        <v>0</v>
      </c>
    </row>
    <row r="434" spans="19:21" x14ac:dyDescent="0.3">
      <c r="S434" s="53">
        <f t="shared" si="18"/>
        <v>0</v>
      </c>
      <c r="T434" s="53">
        <f t="shared" si="19"/>
        <v>0</v>
      </c>
      <c r="U434" s="53">
        <f t="shared" si="20"/>
        <v>0</v>
      </c>
    </row>
    <row r="435" spans="19:21" x14ac:dyDescent="0.3">
      <c r="S435" s="53">
        <f t="shared" si="18"/>
        <v>0</v>
      </c>
      <c r="T435" s="53">
        <f t="shared" si="19"/>
        <v>0</v>
      </c>
      <c r="U435" s="53">
        <f t="shared" si="20"/>
        <v>0</v>
      </c>
    </row>
    <row r="436" spans="19:21" x14ac:dyDescent="0.3">
      <c r="S436" s="53">
        <f t="shared" si="18"/>
        <v>0</v>
      </c>
      <c r="T436" s="53">
        <f t="shared" si="19"/>
        <v>0</v>
      </c>
      <c r="U436" s="53">
        <f t="shared" si="20"/>
        <v>0</v>
      </c>
    </row>
    <row r="437" spans="19:21" x14ac:dyDescent="0.3">
      <c r="S437" s="53">
        <f t="shared" si="18"/>
        <v>0</v>
      </c>
      <c r="T437" s="53">
        <f t="shared" si="19"/>
        <v>0</v>
      </c>
      <c r="U437" s="53">
        <f t="shared" si="20"/>
        <v>0</v>
      </c>
    </row>
    <row r="438" spans="19:21" x14ac:dyDescent="0.3">
      <c r="S438" s="53">
        <f t="shared" si="18"/>
        <v>0</v>
      </c>
      <c r="T438" s="53">
        <f t="shared" si="19"/>
        <v>0</v>
      </c>
      <c r="U438" s="53">
        <f t="shared" si="20"/>
        <v>0</v>
      </c>
    </row>
    <row r="439" spans="19:21" x14ac:dyDescent="0.3">
      <c r="S439" s="53">
        <f t="shared" si="18"/>
        <v>0</v>
      </c>
      <c r="T439" s="53">
        <f t="shared" si="19"/>
        <v>0</v>
      </c>
      <c r="U439" s="53">
        <f t="shared" si="20"/>
        <v>0</v>
      </c>
    </row>
    <row r="440" spans="19:21" x14ac:dyDescent="0.3">
      <c r="S440" s="53">
        <f t="shared" si="18"/>
        <v>0</v>
      </c>
      <c r="T440" s="53">
        <f t="shared" si="19"/>
        <v>0</v>
      </c>
      <c r="U440" s="53">
        <f t="shared" si="20"/>
        <v>0</v>
      </c>
    </row>
    <row r="441" spans="19:21" x14ac:dyDescent="0.3">
      <c r="S441" s="53">
        <f t="shared" si="18"/>
        <v>0</v>
      </c>
      <c r="T441" s="53">
        <f t="shared" si="19"/>
        <v>0</v>
      </c>
      <c r="U441" s="53">
        <f t="shared" si="20"/>
        <v>0</v>
      </c>
    </row>
    <row r="442" spans="19:21" x14ac:dyDescent="0.3">
      <c r="S442" s="53">
        <f t="shared" si="18"/>
        <v>0</v>
      </c>
      <c r="T442" s="53">
        <f t="shared" si="19"/>
        <v>0</v>
      </c>
      <c r="U442" s="53">
        <f t="shared" si="20"/>
        <v>0</v>
      </c>
    </row>
    <row r="443" spans="19:21" x14ac:dyDescent="0.3">
      <c r="S443" s="53">
        <f t="shared" si="18"/>
        <v>0</v>
      </c>
      <c r="T443" s="53">
        <f t="shared" si="19"/>
        <v>0</v>
      </c>
      <c r="U443" s="53">
        <f t="shared" si="20"/>
        <v>0</v>
      </c>
    </row>
    <row r="444" spans="19:21" x14ac:dyDescent="0.3">
      <c r="S444" s="53">
        <f t="shared" si="18"/>
        <v>0</v>
      </c>
      <c r="T444" s="53">
        <f t="shared" si="19"/>
        <v>0</v>
      </c>
      <c r="U444" s="53">
        <f t="shared" si="20"/>
        <v>0</v>
      </c>
    </row>
    <row r="445" spans="19:21" x14ac:dyDescent="0.3">
      <c r="S445" s="53">
        <f t="shared" si="18"/>
        <v>0</v>
      </c>
      <c r="T445" s="53">
        <f t="shared" si="19"/>
        <v>0</v>
      </c>
      <c r="U445" s="53">
        <f t="shared" si="20"/>
        <v>0</v>
      </c>
    </row>
    <row r="446" spans="19:21" x14ac:dyDescent="0.3">
      <c r="S446" s="53">
        <f t="shared" si="18"/>
        <v>0</v>
      </c>
      <c r="T446" s="53">
        <f t="shared" si="19"/>
        <v>0</v>
      </c>
      <c r="U446" s="53">
        <f t="shared" si="20"/>
        <v>0</v>
      </c>
    </row>
    <row r="447" spans="19:21" x14ac:dyDescent="0.3">
      <c r="S447" s="53">
        <f t="shared" si="18"/>
        <v>0</v>
      </c>
      <c r="T447" s="53">
        <f t="shared" si="19"/>
        <v>0</v>
      </c>
      <c r="U447" s="53">
        <f t="shared" si="20"/>
        <v>0</v>
      </c>
    </row>
    <row r="448" spans="19:21" x14ac:dyDescent="0.3">
      <c r="S448" s="53">
        <f t="shared" si="18"/>
        <v>0</v>
      </c>
      <c r="T448" s="53">
        <f t="shared" si="19"/>
        <v>0</v>
      </c>
      <c r="U448" s="53">
        <f t="shared" si="20"/>
        <v>0</v>
      </c>
    </row>
    <row r="449" spans="19:21" x14ac:dyDescent="0.3">
      <c r="S449" s="53">
        <f t="shared" si="18"/>
        <v>0</v>
      </c>
      <c r="T449" s="53">
        <f t="shared" si="19"/>
        <v>0</v>
      </c>
      <c r="U449" s="53">
        <f t="shared" si="20"/>
        <v>0</v>
      </c>
    </row>
    <row r="450" spans="19:21" x14ac:dyDescent="0.3">
      <c r="S450" s="53">
        <f t="shared" si="18"/>
        <v>0</v>
      </c>
      <c r="T450" s="53">
        <f t="shared" si="19"/>
        <v>0</v>
      </c>
      <c r="U450" s="53">
        <f t="shared" si="20"/>
        <v>0</v>
      </c>
    </row>
    <row r="451" spans="19:21" x14ac:dyDescent="0.3">
      <c r="S451" s="53">
        <f t="shared" si="18"/>
        <v>0</v>
      </c>
      <c r="T451" s="53">
        <f t="shared" si="19"/>
        <v>0</v>
      </c>
      <c r="U451" s="53">
        <f t="shared" si="20"/>
        <v>0</v>
      </c>
    </row>
    <row r="452" spans="19:21" x14ac:dyDescent="0.3">
      <c r="S452" s="53">
        <f t="shared" si="18"/>
        <v>0</v>
      </c>
      <c r="T452" s="53">
        <f t="shared" si="19"/>
        <v>0</v>
      </c>
      <c r="U452" s="53">
        <f t="shared" si="20"/>
        <v>0</v>
      </c>
    </row>
    <row r="453" spans="19:21" x14ac:dyDescent="0.3">
      <c r="S453" s="53">
        <f t="shared" si="18"/>
        <v>0</v>
      </c>
      <c r="T453" s="53">
        <f t="shared" si="19"/>
        <v>0</v>
      </c>
      <c r="U453" s="53">
        <f t="shared" si="20"/>
        <v>0</v>
      </c>
    </row>
    <row r="454" spans="19:21" x14ac:dyDescent="0.3">
      <c r="S454" s="53">
        <f t="shared" si="18"/>
        <v>0</v>
      </c>
      <c r="T454" s="53">
        <f t="shared" si="19"/>
        <v>0</v>
      </c>
      <c r="U454" s="53">
        <f t="shared" si="20"/>
        <v>0</v>
      </c>
    </row>
    <row r="455" spans="19:21" x14ac:dyDescent="0.3">
      <c r="S455" s="53">
        <f t="shared" si="18"/>
        <v>0</v>
      </c>
      <c r="T455" s="53">
        <f t="shared" si="19"/>
        <v>0</v>
      </c>
      <c r="U455" s="53">
        <f t="shared" si="20"/>
        <v>0</v>
      </c>
    </row>
    <row r="456" spans="19:21" x14ac:dyDescent="0.3">
      <c r="S456" s="53">
        <f t="shared" si="18"/>
        <v>0</v>
      </c>
      <c r="T456" s="53">
        <f t="shared" si="19"/>
        <v>0</v>
      </c>
      <c r="U456" s="53">
        <f t="shared" si="20"/>
        <v>0</v>
      </c>
    </row>
    <row r="457" spans="19:21" x14ac:dyDescent="0.3">
      <c r="S457" s="53">
        <f t="shared" si="18"/>
        <v>0</v>
      </c>
      <c r="T457" s="53">
        <f t="shared" si="19"/>
        <v>0</v>
      </c>
      <c r="U457" s="53">
        <f t="shared" si="20"/>
        <v>0</v>
      </c>
    </row>
    <row r="458" spans="19:21" x14ac:dyDescent="0.3">
      <c r="S458" s="53">
        <f t="shared" si="18"/>
        <v>0</v>
      </c>
      <c r="T458" s="53">
        <f t="shared" si="19"/>
        <v>0</v>
      </c>
      <c r="U458" s="53">
        <f t="shared" si="20"/>
        <v>0</v>
      </c>
    </row>
    <row r="459" spans="19:21" x14ac:dyDescent="0.3">
      <c r="S459" s="53">
        <f t="shared" si="18"/>
        <v>0</v>
      </c>
      <c r="T459" s="53">
        <f t="shared" si="19"/>
        <v>0</v>
      </c>
      <c r="U459" s="53">
        <f t="shared" si="20"/>
        <v>0</v>
      </c>
    </row>
    <row r="460" spans="19:21" x14ac:dyDescent="0.3">
      <c r="S460" s="53">
        <f t="shared" si="18"/>
        <v>0</v>
      </c>
      <c r="T460" s="53">
        <f t="shared" si="19"/>
        <v>0</v>
      </c>
      <c r="U460" s="53">
        <f t="shared" si="20"/>
        <v>0</v>
      </c>
    </row>
    <row r="461" spans="19:21" x14ac:dyDescent="0.3">
      <c r="S461" s="53">
        <f t="shared" si="18"/>
        <v>0</v>
      </c>
      <c r="T461" s="53">
        <f t="shared" si="19"/>
        <v>0</v>
      </c>
      <c r="U461" s="53">
        <f t="shared" si="20"/>
        <v>0</v>
      </c>
    </row>
    <row r="462" spans="19:21" x14ac:dyDescent="0.3">
      <c r="S462" s="53">
        <f t="shared" si="18"/>
        <v>0</v>
      </c>
      <c r="T462" s="53">
        <f t="shared" si="19"/>
        <v>0</v>
      </c>
      <c r="U462" s="53">
        <f t="shared" si="20"/>
        <v>0</v>
      </c>
    </row>
    <row r="463" spans="19:21" x14ac:dyDescent="0.3">
      <c r="S463" s="53">
        <f t="shared" si="18"/>
        <v>0</v>
      </c>
      <c r="T463" s="53">
        <f t="shared" si="19"/>
        <v>0</v>
      </c>
      <c r="U463" s="53">
        <f t="shared" si="20"/>
        <v>0</v>
      </c>
    </row>
    <row r="464" spans="19:21" x14ac:dyDescent="0.3">
      <c r="S464" s="53">
        <f t="shared" ref="S464:S527" si="21">IF(MID(A464,1,5)="Total",0,K464)</f>
        <v>0</v>
      </c>
      <c r="T464" s="53">
        <f t="shared" ref="T464:T527" si="22">IF(MID(A464,1,5)="Total",0,L464)</f>
        <v>0</v>
      </c>
      <c r="U464" s="53">
        <f t="shared" ref="U464:U527" si="23">IF(MID(A464,1,5)="Total",0,M464)</f>
        <v>0</v>
      </c>
    </row>
    <row r="465" spans="19:21" x14ac:dyDescent="0.3">
      <c r="S465" s="53">
        <f t="shared" si="21"/>
        <v>0</v>
      </c>
      <c r="T465" s="53">
        <f t="shared" si="22"/>
        <v>0</v>
      </c>
      <c r="U465" s="53">
        <f t="shared" si="23"/>
        <v>0</v>
      </c>
    </row>
    <row r="466" spans="19:21" x14ac:dyDescent="0.3">
      <c r="S466" s="53">
        <f t="shared" si="21"/>
        <v>0</v>
      </c>
      <c r="T466" s="53">
        <f t="shared" si="22"/>
        <v>0</v>
      </c>
      <c r="U466" s="53">
        <f t="shared" si="23"/>
        <v>0</v>
      </c>
    </row>
    <row r="467" spans="19:21" x14ac:dyDescent="0.3">
      <c r="S467" s="53">
        <f t="shared" si="21"/>
        <v>0</v>
      </c>
      <c r="T467" s="53">
        <f t="shared" si="22"/>
        <v>0</v>
      </c>
      <c r="U467" s="53">
        <f t="shared" si="23"/>
        <v>0</v>
      </c>
    </row>
    <row r="468" spans="19:21" x14ac:dyDescent="0.3">
      <c r="S468" s="53">
        <f t="shared" si="21"/>
        <v>0</v>
      </c>
      <c r="T468" s="53">
        <f t="shared" si="22"/>
        <v>0</v>
      </c>
      <c r="U468" s="53">
        <f t="shared" si="23"/>
        <v>0</v>
      </c>
    </row>
    <row r="469" spans="19:21" x14ac:dyDescent="0.3">
      <c r="S469" s="53">
        <f t="shared" si="21"/>
        <v>0</v>
      </c>
      <c r="T469" s="53">
        <f t="shared" si="22"/>
        <v>0</v>
      </c>
      <c r="U469" s="53">
        <f t="shared" si="23"/>
        <v>0</v>
      </c>
    </row>
    <row r="470" spans="19:21" x14ac:dyDescent="0.3">
      <c r="S470" s="53">
        <f t="shared" si="21"/>
        <v>0</v>
      </c>
      <c r="T470" s="53">
        <f t="shared" si="22"/>
        <v>0</v>
      </c>
      <c r="U470" s="53">
        <f t="shared" si="23"/>
        <v>0</v>
      </c>
    </row>
    <row r="471" spans="19:21" x14ac:dyDescent="0.3">
      <c r="S471" s="53">
        <f t="shared" si="21"/>
        <v>0</v>
      </c>
      <c r="T471" s="53">
        <f t="shared" si="22"/>
        <v>0</v>
      </c>
      <c r="U471" s="53">
        <f t="shared" si="23"/>
        <v>0</v>
      </c>
    </row>
    <row r="472" spans="19:21" x14ac:dyDescent="0.3">
      <c r="S472" s="53">
        <f t="shared" si="21"/>
        <v>0</v>
      </c>
      <c r="T472" s="53">
        <f t="shared" si="22"/>
        <v>0</v>
      </c>
      <c r="U472" s="53">
        <f t="shared" si="23"/>
        <v>0</v>
      </c>
    </row>
    <row r="473" spans="19:21" x14ac:dyDescent="0.3">
      <c r="S473" s="53">
        <f t="shared" si="21"/>
        <v>0</v>
      </c>
      <c r="T473" s="53">
        <f t="shared" si="22"/>
        <v>0</v>
      </c>
      <c r="U473" s="53">
        <f t="shared" si="23"/>
        <v>0</v>
      </c>
    </row>
    <row r="474" spans="19:21" x14ac:dyDescent="0.3">
      <c r="S474" s="53">
        <f t="shared" si="21"/>
        <v>0</v>
      </c>
      <c r="T474" s="53">
        <f t="shared" si="22"/>
        <v>0</v>
      </c>
      <c r="U474" s="53">
        <f t="shared" si="23"/>
        <v>0</v>
      </c>
    </row>
    <row r="475" spans="19:21" x14ac:dyDescent="0.3">
      <c r="S475" s="53">
        <f t="shared" si="21"/>
        <v>0</v>
      </c>
      <c r="T475" s="53">
        <f t="shared" si="22"/>
        <v>0</v>
      </c>
      <c r="U475" s="53">
        <f t="shared" si="23"/>
        <v>0</v>
      </c>
    </row>
    <row r="476" spans="19:21" x14ac:dyDescent="0.3">
      <c r="S476" s="53">
        <f t="shared" si="21"/>
        <v>0</v>
      </c>
      <c r="T476" s="53">
        <f t="shared" si="22"/>
        <v>0</v>
      </c>
      <c r="U476" s="53">
        <f t="shared" si="23"/>
        <v>0</v>
      </c>
    </row>
    <row r="477" spans="19:21" x14ac:dyDescent="0.3">
      <c r="S477" s="53">
        <f t="shared" si="21"/>
        <v>0</v>
      </c>
      <c r="T477" s="53">
        <f t="shared" si="22"/>
        <v>0</v>
      </c>
      <c r="U477" s="53">
        <f t="shared" si="23"/>
        <v>0</v>
      </c>
    </row>
    <row r="478" spans="19:21" x14ac:dyDescent="0.3">
      <c r="S478" s="53">
        <f t="shared" si="21"/>
        <v>0</v>
      </c>
      <c r="T478" s="53">
        <f t="shared" si="22"/>
        <v>0</v>
      </c>
      <c r="U478" s="53">
        <f t="shared" si="23"/>
        <v>0</v>
      </c>
    </row>
    <row r="479" spans="19:21" x14ac:dyDescent="0.3">
      <c r="S479" s="53">
        <f t="shared" si="21"/>
        <v>0</v>
      </c>
      <c r="T479" s="53">
        <f t="shared" si="22"/>
        <v>0</v>
      </c>
      <c r="U479" s="53">
        <f t="shared" si="23"/>
        <v>0</v>
      </c>
    </row>
    <row r="480" spans="19:21" x14ac:dyDescent="0.3">
      <c r="S480" s="53">
        <f t="shared" si="21"/>
        <v>0</v>
      </c>
      <c r="T480" s="53">
        <f t="shared" si="22"/>
        <v>0</v>
      </c>
      <c r="U480" s="53">
        <f t="shared" si="23"/>
        <v>0</v>
      </c>
    </row>
    <row r="481" spans="19:21" x14ac:dyDescent="0.3">
      <c r="S481" s="53">
        <f t="shared" si="21"/>
        <v>0</v>
      </c>
      <c r="T481" s="53">
        <f t="shared" si="22"/>
        <v>0</v>
      </c>
      <c r="U481" s="53">
        <f t="shared" si="23"/>
        <v>0</v>
      </c>
    </row>
    <row r="482" spans="19:21" x14ac:dyDescent="0.3">
      <c r="S482" s="53">
        <f t="shared" si="21"/>
        <v>0</v>
      </c>
      <c r="T482" s="53">
        <f t="shared" si="22"/>
        <v>0</v>
      </c>
      <c r="U482" s="53">
        <f t="shared" si="23"/>
        <v>0</v>
      </c>
    </row>
    <row r="483" spans="19:21" x14ac:dyDescent="0.3">
      <c r="S483" s="53">
        <f t="shared" si="21"/>
        <v>0</v>
      </c>
      <c r="T483" s="53">
        <f t="shared" si="22"/>
        <v>0</v>
      </c>
      <c r="U483" s="53">
        <f t="shared" si="23"/>
        <v>0</v>
      </c>
    </row>
    <row r="484" spans="19:21" x14ac:dyDescent="0.3">
      <c r="S484" s="53">
        <f t="shared" si="21"/>
        <v>0</v>
      </c>
      <c r="T484" s="53">
        <f t="shared" si="22"/>
        <v>0</v>
      </c>
      <c r="U484" s="53">
        <f t="shared" si="23"/>
        <v>0</v>
      </c>
    </row>
    <row r="485" spans="19:21" x14ac:dyDescent="0.3">
      <c r="S485" s="53">
        <f t="shared" si="21"/>
        <v>0</v>
      </c>
      <c r="T485" s="53">
        <f t="shared" si="22"/>
        <v>0</v>
      </c>
      <c r="U485" s="53">
        <f t="shared" si="23"/>
        <v>0</v>
      </c>
    </row>
    <row r="486" spans="19:21" x14ac:dyDescent="0.3">
      <c r="S486" s="53">
        <f t="shared" si="21"/>
        <v>0</v>
      </c>
      <c r="T486" s="53">
        <f t="shared" si="22"/>
        <v>0</v>
      </c>
      <c r="U486" s="53">
        <f t="shared" si="23"/>
        <v>0</v>
      </c>
    </row>
    <row r="487" spans="19:21" x14ac:dyDescent="0.3">
      <c r="S487" s="53">
        <f t="shared" si="21"/>
        <v>0</v>
      </c>
      <c r="T487" s="53">
        <f t="shared" si="22"/>
        <v>0</v>
      </c>
      <c r="U487" s="53">
        <f t="shared" si="23"/>
        <v>0</v>
      </c>
    </row>
    <row r="488" spans="19:21" x14ac:dyDescent="0.3">
      <c r="S488" s="53">
        <f t="shared" si="21"/>
        <v>0</v>
      </c>
      <c r="T488" s="53">
        <f t="shared" si="22"/>
        <v>0</v>
      </c>
      <c r="U488" s="53">
        <f t="shared" si="23"/>
        <v>0</v>
      </c>
    </row>
    <row r="489" spans="19:21" x14ac:dyDescent="0.3">
      <c r="S489" s="53">
        <f t="shared" si="21"/>
        <v>0</v>
      </c>
      <c r="T489" s="53">
        <f t="shared" si="22"/>
        <v>0</v>
      </c>
      <c r="U489" s="53">
        <f t="shared" si="23"/>
        <v>0</v>
      </c>
    </row>
    <row r="490" spans="19:21" x14ac:dyDescent="0.3">
      <c r="S490" s="53">
        <f t="shared" si="21"/>
        <v>0</v>
      </c>
      <c r="T490" s="53">
        <f t="shared" si="22"/>
        <v>0</v>
      </c>
      <c r="U490" s="53">
        <f t="shared" si="23"/>
        <v>0</v>
      </c>
    </row>
    <row r="491" spans="19:21" x14ac:dyDescent="0.3">
      <c r="S491" s="53">
        <f t="shared" si="21"/>
        <v>0</v>
      </c>
      <c r="T491" s="53">
        <f t="shared" si="22"/>
        <v>0</v>
      </c>
      <c r="U491" s="53">
        <f t="shared" si="23"/>
        <v>0</v>
      </c>
    </row>
    <row r="492" spans="19:21" x14ac:dyDescent="0.3">
      <c r="S492" s="53">
        <f t="shared" si="21"/>
        <v>0</v>
      </c>
      <c r="T492" s="53">
        <f t="shared" si="22"/>
        <v>0</v>
      </c>
      <c r="U492" s="53">
        <f t="shared" si="23"/>
        <v>0</v>
      </c>
    </row>
    <row r="493" spans="19:21" x14ac:dyDescent="0.3">
      <c r="S493" s="53">
        <f t="shared" si="21"/>
        <v>0</v>
      </c>
      <c r="T493" s="53">
        <f t="shared" si="22"/>
        <v>0</v>
      </c>
      <c r="U493" s="53">
        <f t="shared" si="23"/>
        <v>0</v>
      </c>
    </row>
    <row r="494" spans="19:21" x14ac:dyDescent="0.3">
      <c r="S494" s="53">
        <f t="shared" si="21"/>
        <v>0</v>
      </c>
      <c r="T494" s="53">
        <f t="shared" si="22"/>
        <v>0</v>
      </c>
      <c r="U494" s="53">
        <f t="shared" si="23"/>
        <v>0</v>
      </c>
    </row>
    <row r="495" spans="19:21" x14ac:dyDescent="0.3">
      <c r="S495" s="53">
        <f t="shared" si="21"/>
        <v>0</v>
      </c>
      <c r="T495" s="53">
        <f t="shared" si="22"/>
        <v>0</v>
      </c>
      <c r="U495" s="53">
        <f t="shared" si="23"/>
        <v>0</v>
      </c>
    </row>
    <row r="496" spans="19:21" x14ac:dyDescent="0.3">
      <c r="S496" s="53">
        <f t="shared" si="21"/>
        <v>0</v>
      </c>
      <c r="T496" s="53">
        <f t="shared" si="22"/>
        <v>0</v>
      </c>
      <c r="U496" s="53">
        <f t="shared" si="23"/>
        <v>0</v>
      </c>
    </row>
    <row r="497" spans="19:21" x14ac:dyDescent="0.3">
      <c r="S497" s="53">
        <f t="shared" si="21"/>
        <v>0</v>
      </c>
      <c r="T497" s="53">
        <f t="shared" si="22"/>
        <v>0</v>
      </c>
      <c r="U497" s="53">
        <f t="shared" si="23"/>
        <v>0</v>
      </c>
    </row>
    <row r="498" spans="19:21" x14ac:dyDescent="0.3">
      <c r="S498" s="53">
        <f t="shared" si="21"/>
        <v>0</v>
      </c>
      <c r="T498" s="53">
        <f t="shared" si="22"/>
        <v>0</v>
      </c>
      <c r="U498" s="53">
        <f t="shared" si="23"/>
        <v>0</v>
      </c>
    </row>
    <row r="499" spans="19:21" x14ac:dyDescent="0.3">
      <c r="S499" s="53">
        <f t="shared" si="21"/>
        <v>0</v>
      </c>
      <c r="T499" s="53">
        <f t="shared" si="22"/>
        <v>0</v>
      </c>
      <c r="U499" s="53">
        <f t="shared" si="23"/>
        <v>0</v>
      </c>
    </row>
    <row r="500" spans="19:21" x14ac:dyDescent="0.3">
      <c r="S500" s="53">
        <f t="shared" si="21"/>
        <v>0</v>
      </c>
      <c r="T500" s="53">
        <f t="shared" si="22"/>
        <v>0</v>
      </c>
      <c r="U500" s="53">
        <f t="shared" si="23"/>
        <v>0</v>
      </c>
    </row>
    <row r="501" spans="19:21" x14ac:dyDescent="0.3">
      <c r="S501" s="53">
        <f t="shared" si="21"/>
        <v>0</v>
      </c>
      <c r="T501" s="53">
        <f t="shared" si="22"/>
        <v>0</v>
      </c>
      <c r="U501" s="53">
        <f t="shared" si="23"/>
        <v>0</v>
      </c>
    </row>
    <row r="502" spans="19:21" x14ac:dyDescent="0.3">
      <c r="S502" s="53">
        <f t="shared" si="21"/>
        <v>0</v>
      </c>
      <c r="T502" s="53">
        <f t="shared" si="22"/>
        <v>0</v>
      </c>
      <c r="U502" s="53">
        <f t="shared" si="23"/>
        <v>0</v>
      </c>
    </row>
    <row r="503" spans="19:21" x14ac:dyDescent="0.3">
      <c r="S503" s="53">
        <f t="shared" si="21"/>
        <v>0</v>
      </c>
      <c r="T503" s="53">
        <f t="shared" si="22"/>
        <v>0</v>
      </c>
      <c r="U503" s="53">
        <f t="shared" si="23"/>
        <v>0</v>
      </c>
    </row>
    <row r="504" spans="19:21" x14ac:dyDescent="0.3">
      <c r="S504" s="53">
        <f t="shared" si="21"/>
        <v>0</v>
      </c>
      <c r="T504" s="53">
        <f t="shared" si="22"/>
        <v>0</v>
      </c>
      <c r="U504" s="53">
        <f t="shared" si="23"/>
        <v>0</v>
      </c>
    </row>
    <row r="505" spans="19:21" x14ac:dyDescent="0.3">
      <c r="S505" s="53">
        <f t="shared" si="21"/>
        <v>0</v>
      </c>
      <c r="T505" s="53">
        <f t="shared" si="22"/>
        <v>0</v>
      </c>
      <c r="U505" s="53">
        <f t="shared" si="23"/>
        <v>0</v>
      </c>
    </row>
    <row r="506" spans="19:21" x14ac:dyDescent="0.3">
      <c r="S506" s="53">
        <f t="shared" si="21"/>
        <v>0</v>
      </c>
      <c r="T506" s="53">
        <f t="shared" si="22"/>
        <v>0</v>
      </c>
      <c r="U506" s="53">
        <f t="shared" si="23"/>
        <v>0</v>
      </c>
    </row>
    <row r="507" spans="19:21" x14ac:dyDescent="0.3">
      <c r="S507" s="53">
        <f t="shared" si="21"/>
        <v>0</v>
      </c>
      <c r="T507" s="53">
        <f t="shared" si="22"/>
        <v>0</v>
      </c>
      <c r="U507" s="53">
        <f t="shared" si="23"/>
        <v>0</v>
      </c>
    </row>
    <row r="508" spans="19:21" x14ac:dyDescent="0.3">
      <c r="S508" s="53">
        <f t="shared" si="21"/>
        <v>0</v>
      </c>
      <c r="T508" s="53">
        <f t="shared" si="22"/>
        <v>0</v>
      </c>
      <c r="U508" s="53">
        <f t="shared" si="23"/>
        <v>0</v>
      </c>
    </row>
    <row r="509" spans="19:21" x14ac:dyDescent="0.3">
      <c r="S509" s="53">
        <f t="shared" si="21"/>
        <v>0</v>
      </c>
      <c r="T509" s="53">
        <f t="shared" si="22"/>
        <v>0</v>
      </c>
      <c r="U509" s="53">
        <f t="shared" si="23"/>
        <v>0</v>
      </c>
    </row>
    <row r="510" spans="19:21" x14ac:dyDescent="0.3">
      <c r="S510" s="53">
        <f t="shared" si="21"/>
        <v>0</v>
      </c>
      <c r="T510" s="53">
        <f t="shared" si="22"/>
        <v>0</v>
      </c>
      <c r="U510" s="53">
        <f t="shared" si="23"/>
        <v>0</v>
      </c>
    </row>
    <row r="511" spans="19:21" x14ac:dyDescent="0.3">
      <c r="S511" s="53">
        <f t="shared" si="21"/>
        <v>0</v>
      </c>
      <c r="T511" s="53">
        <f t="shared" si="22"/>
        <v>0</v>
      </c>
      <c r="U511" s="53">
        <f t="shared" si="23"/>
        <v>0</v>
      </c>
    </row>
    <row r="512" spans="19:21" x14ac:dyDescent="0.3">
      <c r="S512" s="53">
        <f t="shared" si="21"/>
        <v>0</v>
      </c>
      <c r="T512" s="53">
        <f t="shared" si="22"/>
        <v>0</v>
      </c>
      <c r="U512" s="53">
        <f t="shared" si="23"/>
        <v>0</v>
      </c>
    </row>
    <row r="513" spans="19:21" x14ac:dyDescent="0.3">
      <c r="S513" s="53">
        <f t="shared" si="21"/>
        <v>0</v>
      </c>
      <c r="T513" s="53">
        <f t="shared" si="22"/>
        <v>0</v>
      </c>
      <c r="U513" s="53">
        <f t="shared" si="23"/>
        <v>0</v>
      </c>
    </row>
    <row r="514" spans="19:21" x14ac:dyDescent="0.3">
      <c r="S514" s="53">
        <f t="shared" si="21"/>
        <v>0</v>
      </c>
      <c r="T514" s="53">
        <f t="shared" si="22"/>
        <v>0</v>
      </c>
      <c r="U514" s="53">
        <f t="shared" si="23"/>
        <v>0</v>
      </c>
    </row>
    <row r="515" spans="19:21" x14ac:dyDescent="0.3">
      <c r="S515" s="53">
        <f t="shared" si="21"/>
        <v>0</v>
      </c>
      <c r="T515" s="53">
        <f t="shared" si="22"/>
        <v>0</v>
      </c>
      <c r="U515" s="53">
        <f t="shared" si="23"/>
        <v>0</v>
      </c>
    </row>
    <row r="516" spans="19:21" x14ac:dyDescent="0.3">
      <c r="S516" s="53">
        <f t="shared" si="21"/>
        <v>0</v>
      </c>
      <c r="T516" s="53">
        <f t="shared" si="22"/>
        <v>0</v>
      </c>
      <c r="U516" s="53">
        <f t="shared" si="23"/>
        <v>0</v>
      </c>
    </row>
    <row r="517" spans="19:21" x14ac:dyDescent="0.3">
      <c r="S517" s="53">
        <f t="shared" si="21"/>
        <v>0</v>
      </c>
      <c r="T517" s="53">
        <f t="shared" si="22"/>
        <v>0</v>
      </c>
      <c r="U517" s="53">
        <f t="shared" si="23"/>
        <v>0</v>
      </c>
    </row>
    <row r="518" spans="19:21" x14ac:dyDescent="0.3">
      <c r="S518" s="53">
        <f t="shared" si="21"/>
        <v>0</v>
      </c>
      <c r="T518" s="53">
        <f t="shared" si="22"/>
        <v>0</v>
      </c>
      <c r="U518" s="53">
        <f t="shared" si="23"/>
        <v>0</v>
      </c>
    </row>
    <row r="519" spans="19:21" x14ac:dyDescent="0.3">
      <c r="S519" s="53">
        <f t="shared" si="21"/>
        <v>0</v>
      </c>
      <c r="T519" s="53">
        <f t="shared" si="22"/>
        <v>0</v>
      </c>
      <c r="U519" s="53">
        <f t="shared" si="23"/>
        <v>0</v>
      </c>
    </row>
    <row r="520" spans="19:21" x14ac:dyDescent="0.3">
      <c r="S520" s="53">
        <f t="shared" si="21"/>
        <v>0</v>
      </c>
      <c r="T520" s="53">
        <f t="shared" si="22"/>
        <v>0</v>
      </c>
      <c r="U520" s="53">
        <f t="shared" si="23"/>
        <v>0</v>
      </c>
    </row>
    <row r="521" spans="19:21" x14ac:dyDescent="0.3">
      <c r="S521" s="53">
        <f t="shared" si="21"/>
        <v>0</v>
      </c>
      <c r="T521" s="53">
        <f t="shared" si="22"/>
        <v>0</v>
      </c>
      <c r="U521" s="53">
        <f t="shared" si="23"/>
        <v>0</v>
      </c>
    </row>
    <row r="522" spans="19:21" x14ac:dyDescent="0.3">
      <c r="S522" s="53">
        <f t="shared" si="21"/>
        <v>0</v>
      </c>
      <c r="T522" s="53">
        <f t="shared" si="22"/>
        <v>0</v>
      </c>
      <c r="U522" s="53">
        <f t="shared" si="23"/>
        <v>0</v>
      </c>
    </row>
    <row r="523" spans="19:21" x14ac:dyDescent="0.3">
      <c r="S523" s="53">
        <f t="shared" si="21"/>
        <v>0</v>
      </c>
      <c r="T523" s="53">
        <f t="shared" si="22"/>
        <v>0</v>
      </c>
      <c r="U523" s="53">
        <f t="shared" si="23"/>
        <v>0</v>
      </c>
    </row>
    <row r="524" spans="19:21" x14ac:dyDescent="0.3">
      <c r="S524" s="53">
        <f t="shared" si="21"/>
        <v>0</v>
      </c>
      <c r="T524" s="53">
        <f t="shared" si="22"/>
        <v>0</v>
      </c>
      <c r="U524" s="53">
        <f t="shared" si="23"/>
        <v>0</v>
      </c>
    </row>
    <row r="525" spans="19:21" x14ac:dyDescent="0.3">
      <c r="S525" s="53">
        <f t="shared" si="21"/>
        <v>0</v>
      </c>
      <c r="T525" s="53">
        <f t="shared" si="22"/>
        <v>0</v>
      </c>
      <c r="U525" s="53">
        <f t="shared" si="23"/>
        <v>0</v>
      </c>
    </row>
    <row r="526" spans="19:21" x14ac:dyDescent="0.3">
      <c r="S526" s="53">
        <f t="shared" si="21"/>
        <v>0</v>
      </c>
      <c r="T526" s="53">
        <f t="shared" si="22"/>
        <v>0</v>
      </c>
      <c r="U526" s="53">
        <f t="shared" si="23"/>
        <v>0</v>
      </c>
    </row>
    <row r="527" spans="19:21" x14ac:dyDescent="0.3">
      <c r="S527" s="53">
        <f t="shared" si="21"/>
        <v>0</v>
      </c>
      <c r="T527" s="53">
        <f t="shared" si="22"/>
        <v>0</v>
      </c>
      <c r="U527" s="53">
        <f t="shared" si="23"/>
        <v>0</v>
      </c>
    </row>
    <row r="528" spans="19:21" x14ac:dyDescent="0.3">
      <c r="S528" s="53">
        <f t="shared" ref="S528:S591" si="24">IF(MID(A528,1,5)="Total",0,K528)</f>
        <v>0</v>
      </c>
      <c r="T528" s="53">
        <f t="shared" ref="T528:T591" si="25">IF(MID(A528,1,5)="Total",0,L528)</f>
        <v>0</v>
      </c>
      <c r="U528" s="53">
        <f t="shared" ref="U528:U591" si="26">IF(MID(A528,1,5)="Total",0,M528)</f>
        <v>0</v>
      </c>
    </row>
    <row r="529" spans="19:21" x14ac:dyDescent="0.3">
      <c r="S529" s="53">
        <f t="shared" si="24"/>
        <v>0</v>
      </c>
      <c r="T529" s="53">
        <f t="shared" si="25"/>
        <v>0</v>
      </c>
      <c r="U529" s="53">
        <f t="shared" si="26"/>
        <v>0</v>
      </c>
    </row>
    <row r="530" spans="19:21" x14ac:dyDescent="0.3">
      <c r="S530" s="53">
        <f t="shared" si="24"/>
        <v>0</v>
      </c>
      <c r="T530" s="53">
        <f t="shared" si="25"/>
        <v>0</v>
      </c>
      <c r="U530" s="53">
        <f t="shared" si="26"/>
        <v>0</v>
      </c>
    </row>
    <row r="531" spans="19:21" x14ac:dyDescent="0.3">
      <c r="S531" s="53">
        <f t="shared" si="24"/>
        <v>0</v>
      </c>
      <c r="T531" s="53">
        <f t="shared" si="25"/>
        <v>0</v>
      </c>
      <c r="U531" s="53">
        <f t="shared" si="26"/>
        <v>0</v>
      </c>
    </row>
    <row r="532" spans="19:21" x14ac:dyDescent="0.3">
      <c r="S532" s="53">
        <f t="shared" si="24"/>
        <v>0</v>
      </c>
      <c r="T532" s="53">
        <f t="shared" si="25"/>
        <v>0</v>
      </c>
      <c r="U532" s="53">
        <f t="shared" si="26"/>
        <v>0</v>
      </c>
    </row>
    <row r="533" spans="19:21" x14ac:dyDescent="0.3">
      <c r="S533" s="53">
        <f t="shared" si="24"/>
        <v>0</v>
      </c>
      <c r="T533" s="53">
        <f t="shared" si="25"/>
        <v>0</v>
      </c>
      <c r="U533" s="53">
        <f t="shared" si="26"/>
        <v>0</v>
      </c>
    </row>
    <row r="534" spans="19:21" x14ac:dyDescent="0.3">
      <c r="S534" s="53">
        <f t="shared" si="24"/>
        <v>0</v>
      </c>
      <c r="T534" s="53">
        <f t="shared" si="25"/>
        <v>0</v>
      </c>
      <c r="U534" s="53">
        <f t="shared" si="26"/>
        <v>0</v>
      </c>
    </row>
    <row r="535" spans="19:21" x14ac:dyDescent="0.3">
      <c r="S535" s="53">
        <f t="shared" si="24"/>
        <v>0</v>
      </c>
      <c r="T535" s="53">
        <f t="shared" si="25"/>
        <v>0</v>
      </c>
      <c r="U535" s="53">
        <f t="shared" si="26"/>
        <v>0</v>
      </c>
    </row>
    <row r="536" spans="19:21" x14ac:dyDescent="0.3">
      <c r="S536" s="53">
        <f t="shared" si="24"/>
        <v>0</v>
      </c>
      <c r="T536" s="53">
        <f t="shared" si="25"/>
        <v>0</v>
      </c>
      <c r="U536" s="53">
        <f t="shared" si="26"/>
        <v>0</v>
      </c>
    </row>
    <row r="537" spans="19:21" x14ac:dyDescent="0.3">
      <c r="S537" s="53">
        <f t="shared" si="24"/>
        <v>0</v>
      </c>
      <c r="T537" s="53">
        <f t="shared" si="25"/>
        <v>0</v>
      </c>
      <c r="U537" s="53">
        <f t="shared" si="26"/>
        <v>0</v>
      </c>
    </row>
    <row r="538" spans="19:21" x14ac:dyDescent="0.3">
      <c r="S538" s="53">
        <f t="shared" si="24"/>
        <v>0</v>
      </c>
      <c r="T538" s="53">
        <f t="shared" si="25"/>
        <v>0</v>
      </c>
      <c r="U538" s="53">
        <f t="shared" si="26"/>
        <v>0</v>
      </c>
    </row>
    <row r="539" spans="19:21" x14ac:dyDescent="0.3">
      <c r="S539" s="53">
        <f t="shared" si="24"/>
        <v>0</v>
      </c>
      <c r="T539" s="53">
        <f t="shared" si="25"/>
        <v>0</v>
      </c>
      <c r="U539" s="53">
        <f t="shared" si="26"/>
        <v>0</v>
      </c>
    </row>
    <row r="540" spans="19:21" x14ac:dyDescent="0.3">
      <c r="S540" s="53">
        <f t="shared" si="24"/>
        <v>0</v>
      </c>
      <c r="T540" s="53">
        <f t="shared" si="25"/>
        <v>0</v>
      </c>
      <c r="U540" s="53">
        <f t="shared" si="26"/>
        <v>0</v>
      </c>
    </row>
    <row r="541" spans="19:21" x14ac:dyDescent="0.3">
      <c r="S541" s="53">
        <f t="shared" si="24"/>
        <v>0</v>
      </c>
      <c r="T541" s="53">
        <f t="shared" si="25"/>
        <v>0</v>
      </c>
      <c r="U541" s="53">
        <f t="shared" si="26"/>
        <v>0</v>
      </c>
    </row>
    <row r="542" spans="19:21" x14ac:dyDescent="0.3">
      <c r="S542" s="53">
        <f t="shared" si="24"/>
        <v>0</v>
      </c>
      <c r="T542" s="53">
        <f t="shared" si="25"/>
        <v>0</v>
      </c>
      <c r="U542" s="53">
        <f t="shared" si="26"/>
        <v>0</v>
      </c>
    </row>
    <row r="543" spans="19:21" x14ac:dyDescent="0.3">
      <c r="S543" s="53">
        <f t="shared" si="24"/>
        <v>0</v>
      </c>
      <c r="T543" s="53">
        <f t="shared" si="25"/>
        <v>0</v>
      </c>
      <c r="U543" s="53">
        <f t="shared" si="26"/>
        <v>0</v>
      </c>
    </row>
    <row r="544" spans="19:21" x14ac:dyDescent="0.3">
      <c r="S544" s="53">
        <f t="shared" si="24"/>
        <v>0</v>
      </c>
      <c r="T544" s="53">
        <f t="shared" si="25"/>
        <v>0</v>
      </c>
      <c r="U544" s="53">
        <f t="shared" si="26"/>
        <v>0</v>
      </c>
    </row>
    <row r="545" spans="19:21" x14ac:dyDescent="0.3">
      <c r="S545" s="53">
        <f t="shared" si="24"/>
        <v>0</v>
      </c>
      <c r="T545" s="53">
        <f t="shared" si="25"/>
        <v>0</v>
      </c>
      <c r="U545" s="53">
        <f t="shared" si="26"/>
        <v>0</v>
      </c>
    </row>
    <row r="546" spans="19:21" x14ac:dyDescent="0.3">
      <c r="S546" s="53">
        <f t="shared" si="24"/>
        <v>0</v>
      </c>
      <c r="T546" s="53">
        <f t="shared" si="25"/>
        <v>0</v>
      </c>
      <c r="U546" s="53">
        <f t="shared" si="26"/>
        <v>0</v>
      </c>
    </row>
    <row r="547" spans="19:21" x14ac:dyDescent="0.3">
      <c r="S547" s="53">
        <f t="shared" si="24"/>
        <v>0</v>
      </c>
      <c r="T547" s="53">
        <f t="shared" si="25"/>
        <v>0</v>
      </c>
      <c r="U547" s="53">
        <f t="shared" si="26"/>
        <v>0</v>
      </c>
    </row>
    <row r="548" spans="19:21" x14ac:dyDescent="0.3">
      <c r="S548" s="53">
        <f t="shared" si="24"/>
        <v>0</v>
      </c>
      <c r="T548" s="53">
        <f t="shared" si="25"/>
        <v>0</v>
      </c>
      <c r="U548" s="53">
        <f t="shared" si="26"/>
        <v>0</v>
      </c>
    </row>
    <row r="549" spans="19:21" x14ac:dyDescent="0.3">
      <c r="S549" s="53">
        <f t="shared" si="24"/>
        <v>0</v>
      </c>
      <c r="T549" s="53">
        <f t="shared" si="25"/>
        <v>0</v>
      </c>
      <c r="U549" s="53">
        <f t="shared" si="26"/>
        <v>0</v>
      </c>
    </row>
    <row r="550" spans="19:21" x14ac:dyDescent="0.3">
      <c r="S550" s="53">
        <f t="shared" si="24"/>
        <v>0</v>
      </c>
      <c r="T550" s="53">
        <f t="shared" si="25"/>
        <v>0</v>
      </c>
      <c r="U550" s="53">
        <f t="shared" si="26"/>
        <v>0</v>
      </c>
    </row>
    <row r="551" spans="19:21" x14ac:dyDescent="0.3">
      <c r="S551" s="53">
        <f t="shared" si="24"/>
        <v>0</v>
      </c>
      <c r="T551" s="53">
        <f t="shared" si="25"/>
        <v>0</v>
      </c>
      <c r="U551" s="53">
        <f t="shared" si="26"/>
        <v>0</v>
      </c>
    </row>
    <row r="552" spans="19:21" x14ac:dyDescent="0.3">
      <c r="S552" s="53">
        <f t="shared" si="24"/>
        <v>0</v>
      </c>
      <c r="T552" s="53">
        <f t="shared" si="25"/>
        <v>0</v>
      </c>
      <c r="U552" s="53">
        <f t="shared" si="26"/>
        <v>0</v>
      </c>
    </row>
    <row r="553" spans="19:21" x14ac:dyDescent="0.3">
      <c r="S553" s="53">
        <f t="shared" si="24"/>
        <v>0</v>
      </c>
      <c r="T553" s="53">
        <f t="shared" si="25"/>
        <v>0</v>
      </c>
      <c r="U553" s="53">
        <f t="shared" si="26"/>
        <v>0</v>
      </c>
    </row>
    <row r="554" spans="19:21" x14ac:dyDescent="0.3">
      <c r="S554" s="53">
        <f t="shared" si="24"/>
        <v>0</v>
      </c>
      <c r="T554" s="53">
        <f t="shared" si="25"/>
        <v>0</v>
      </c>
      <c r="U554" s="53">
        <f t="shared" si="26"/>
        <v>0</v>
      </c>
    </row>
    <row r="555" spans="19:21" x14ac:dyDescent="0.3">
      <c r="S555" s="53">
        <f t="shared" si="24"/>
        <v>0</v>
      </c>
      <c r="T555" s="53">
        <f t="shared" si="25"/>
        <v>0</v>
      </c>
      <c r="U555" s="53">
        <f t="shared" si="26"/>
        <v>0</v>
      </c>
    </row>
    <row r="556" spans="19:21" x14ac:dyDescent="0.3">
      <c r="S556" s="53">
        <f t="shared" si="24"/>
        <v>0</v>
      </c>
      <c r="T556" s="53">
        <f t="shared" si="25"/>
        <v>0</v>
      </c>
      <c r="U556" s="53">
        <f t="shared" si="26"/>
        <v>0</v>
      </c>
    </row>
    <row r="557" spans="19:21" x14ac:dyDescent="0.3">
      <c r="S557" s="53">
        <f t="shared" si="24"/>
        <v>0</v>
      </c>
      <c r="T557" s="53">
        <f t="shared" si="25"/>
        <v>0</v>
      </c>
      <c r="U557" s="53">
        <f t="shared" si="26"/>
        <v>0</v>
      </c>
    </row>
    <row r="558" spans="19:21" x14ac:dyDescent="0.3">
      <c r="S558" s="53">
        <f t="shared" si="24"/>
        <v>0</v>
      </c>
      <c r="T558" s="53">
        <f t="shared" si="25"/>
        <v>0</v>
      </c>
      <c r="U558" s="53">
        <f t="shared" si="26"/>
        <v>0</v>
      </c>
    </row>
    <row r="559" spans="19:21" x14ac:dyDescent="0.3">
      <c r="S559" s="53">
        <f t="shared" si="24"/>
        <v>0</v>
      </c>
      <c r="T559" s="53">
        <f t="shared" si="25"/>
        <v>0</v>
      </c>
      <c r="U559" s="53">
        <f t="shared" si="26"/>
        <v>0</v>
      </c>
    </row>
    <row r="560" spans="19:21" x14ac:dyDescent="0.3">
      <c r="S560" s="53">
        <f t="shared" si="24"/>
        <v>0</v>
      </c>
      <c r="T560" s="53">
        <f t="shared" si="25"/>
        <v>0</v>
      </c>
      <c r="U560" s="53">
        <f t="shared" si="26"/>
        <v>0</v>
      </c>
    </row>
    <row r="561" spans="19:21" x14ac:dyDescent="0.3">
      <c r="S561" s="53">
        <f t="shared" si="24"/>
        <v>0</v>
      </c>
      <c r="T561" s="53">
        <f t="shared" si="25"/>
        <v>0</v>
      </c>
      <c r="U561" s="53">
        <f t="shared" si="26"/>
        <v>0</v>
      </c>
    </row>
    <row r="562" spans="19:21" x14ac:dyDescent="0.3">
      <c r="S562" s="53">
        <f t="shared" si="24"/>
        <v>0</v>
      </c>
      <c r="T562" s="53">
        <f t="shared" si="25"/>
        <v>0</v>
      </c>
      <c r="U562" s="53">
        <f t="shared" si="26"/>
        <v>0</v>
      </c>
    </row>
    <row r="563" spans="19:21" x14ac:dyDescent="0.3">
      <c r="S563" s="53">
        <f t="shared" si="24"/>
        <v>0</v>
      </c>
      <c r="T563" s="53">
        <f t="shared" si="25"/>
        <v>0</v>
      </c>
      <c r="U563" s="53">
        <f t="shared" si="26"/>
        <v>0</v>
      </c>
    </row>
    <row r="564" spans="19:21" x14ac:dyDescent="0.3">
      <c r="S564" s="53">
        <f t="shared" si="24"/>
        <v>0</v>
      </c>
      <c r="T564" s="53">
        <f t="shared" si="25"/>
        <v>0</v>
      </c>
      <c r="U564" s="53">
        <f t="shared" si="26"/>
        <v>0</v>
      </c>
    </row>
    <row r="565" spans="19:21" x14ac:dyDescent="0.3">
      <c r="S565" s="53">
        <f t="shared" si="24"/>
        <v>0</v>
      </c>
      <c r="T565" s="53">
        <f t="shared" si="25"/>
        <v>0</v>
      </c>
      <c r="U565" s="53">
        <f t="shared" si="26"/>
        <v>0</v>
      </c>
    </row>
    <row r="566" spans="19:21" x14ac:dyDescent="0.3">
      <c r="S566" s="53">
        <f t="shared" si="24"/>
        <v>0</v>
      </c>
      <c r="T566" s="53">
        <f t="shared" si="25"/>
        <v>0</v>
      </c>
      <c r="U566" s="53">
        <f t="shared" si="26"/>
        <v>0</v>
      </c>
    </row>
    <row r="567" spans="19:21" x14ac:dyDescent="0.3">
      <c r="S567" s="53">
        <f t="shared" si="24"/>
        <v>0</v>
      </c>
      <c r="T567" s="53">
        <f t="shared" si="25"/>
        <v>0</v>
      </c>
      <c r="U567" s="53">
        <f t="shared" si="26"/>
        <v>0</v>
      </c>
    </row>
    <row r="568" spans="19:21" x14ac:dyDescent="0.3">
      <c r="S568" s="53">
        <f t="shared" si="24"/>
        <v>0</v>
      </c>
      <c r="T568" s="53">
        <f t="shared" si="25"/>
        <v>0</v>
      </c>
      <c r="U568" s="53">
        <f t="shared" si="26"/>
        <v>0</v>
      </c>
    </row>
    <row r="569" spans="19:21" x14ac:dyDescent="0.3">
      <c r="S569" s="53">
        <f t="shared" si="24"/>
        <v>0</v>
      </c>
      <c r="T569" s="53">
        <f t="shared" si="25"/>
        <v>0</v>
      </c>
      <c r="U569" s="53">
        <f t="shared" si="26"/>
        <v>0</v>
      </c>
    </row>
    <row r="570" spans="19:21" x14ac:dyDescent="0.3">
      <c r="S570" s="53">
        <f t="shared" si="24"/>
        <v>0</v>
      </c>
      <c r="T570" s="53">
        <f t="shared" si="25"/>
        <v>0</v>
      </c>
      <c r="U570" s="53">
        <f t="shared" si="26"/>
        <v>0</v>
      </c>
    </row>
    <row r="571" spans="19:21" x14ac:dyDescent="0.3">
      <c r="S571" s="53">
        <f t="shared" si="24"/>
        <v>0</v>
      </c>
      <c r="T571" s="53">
        <f t="shared" si="25"/>
        <v>0</v>
      </c>
      <c r="U571" s="53">
        <f t="shared" si="26"/>
        <v>0</v>
      </c>
    </row>
    <row r="572" spans="19:21" x14ac:dyDescent="0.3">
      <c r="S572" s="53">
        <f t="shared" si="24"/>
        <v>0</v>
      </c>
      <c r="T572" s="53">
        <f t="shared" si="25"/>
        <v>0</v>
      </c>
      <c r="U572" s="53">
        <f t="shared" si="26"/>
        <v>0</v>
      </c>
    </row>
    <row r="573" spans="19:21" x14ac:dyDescent="0.3">
      <c r="S573" s="53">
        <f t="shared" si="24"/>
        <v>0</v>
      </c>
      <c r="T573" s="53">
        <f t="shared" si="25"/>
        <v>0</v>
      </c>
      <c r="U573" s="53">
        <f t="shared" si="26"/>
        <v>0</v>
      </c>
    </row>
    <row r="574" spans="19:21" x14ac:dyDescent="0.3">
      <c r="S574" s="53">
        <f t="shared" si="24"/>
        <v>0</v>
      </c>
      <c r="T574" s="53">
        <f t="shared" si="25"/>
        <v>0</v>
      </c>
      <c r="U574" s="53">
        <f t="shared" si="26"/>
        <v>0</v>
      </c>
    </row>
    <row r="575" spans="19:21" x14ac:dyDescent="0.3">
      <c r="S575" s="53">
        <f t="shared" si="24"/>
        <v>0</v>
      </c>
      <c r="T575" s="53">
        <f t="shared" si="25"/>
        <v>0</v>
      </c>
      <c r="U575" s="53">
        <f t="shared" si="26"/>
        <v>0</v>
      </c>
    </row>
    <row r="576" spans="19:21" x14ac:dyDescent="0.3">
      <c r="S576" s="53">
        <f t="shared" si="24"/>
        <v>0</v>
      </c>
      <c r="T576" s="53">
        <f t="shared" si="25"/>
        <v>0</v>
      </c>
      <c r="U576" s="53">
        <f t="shared" si="26"/>
        <v>0</v>
      </c>
    </row>
    <row r="577" spans="19:21" x14ac:dyDescent="0.3">
      <c r="S577" s="53">
        <f t="shared" si="24"/>
        <v>0</v>
      </c>
      <c r="T577" s="53">
        <f t="shared" si="25"/>
        <v>0</v>
      </c>
      <c r="U577" s="53">
        <f t="shared" si="26"/>
        <v>0</v>
      </c>
    </row>
    <row r="578" spans="19:21" x14ac:dyDescent="0.3">
      <c r="S578" s="53">
        <f t="shared" si="24"/>
        <v>0</v>
      </c>
      <c r="T578" s="53">
        <f t="shared" si="25"/>
        <v>0</v>
      </c>
      <c r="U578" s="53">
        <f t="shared" si="26"/>
        <v>0</v>
      </c>
    </row>
    <row r="579" spans="19:21" x14ac:dyDescent="0.3">
      <c r="S579" s="53">
        <f t="shared" si="24"/>
        <v>0</v>
      </c>
      <c r="T579" s="53">
        <f t="shared" si="25"/>
        <v>0</v>
      </c>
      <c r="U579" s="53">
        <f t="shared" si="26"/>
        <v>0</v>
      </c>
    </row>
    <row r="580" spans="19:21" x14ac:dyDescent="0.3">
      <c r="S580" s="53">
        <f t="shared" si="24"/>
        <v>0</v>
      </c>
      <c r="T580" s="53">
        <f t="shared" si="25"/>
        <v>0</v>
      </c>
      <c r="U580" s="53">
        <f t="shared" si="26"/>
        <v>0</v>
      </c>
    </row>
    <row r="581" spans="19:21" x14ac:dyDescent="0.3">
      <c r="S581" s="53">
        <f t="shared" si="24"/>
        <v>0</v>
      </c>
      <c r="T581" s="53">
        <f t="shared" si="25"/>
        <v>0</v>
      </c>
      <c r="U581" s="53">
        <f t="shared" si="26"/>
        <v>0</v>
      </c>
    </row>
    <row r="582" spans="19:21" x14ac:dyDescent="0.3">
      <c r="S582" s="53">
        <f t="shared" si="24"/>
        <v>0</v>
      </c>
      <c r="T582" s="53">
        <f t="shared" si="25"/>
        <v>0</v>
      </c>
      <c r="U582" s="53">
        <f t="shared" si="26"/>
        <v>0</v>
      </c>
    </row>
    <row r="583" spans="19:21" x14ac:dyDescent="0.3">
      <c r="S583" s="53">
        <f t="shared" si="24"/>
        <v>0</v>
      </c>
      <c r="T583" s="53">
        <f t="shared" si="25"/>
        <v>0</v>
      </c>
      <c r="U583" s="53">
        <f t="shared" si="26"/>
        <v>0</v>
      </c>
    </row>
    <row r="584" spans="19:21" x14ac:dyDescent="0.3">
      <c r="S584" s="53">
        <f t="shared" si="24"/>
        <v>0</v>
      </c>
      <c r="T584" s="53">
        <f t="shared" si="25"/>
        <v>0</v>
      </c>
      <c r="U584" s="53">
        <f t="shared" si="26"/>
        <v>0</v>
      </c>
    </row>
    <row r="585" spans="19:21" x14ac:dyDescent="0.3">
      <c r="S585" s="53">
        <f t="shared" si="24"/>
        <v>0</v>
      </c>
      <c r="T585" s="53">
        <f t="shared" si="25"/>
        <v>0</v>
      </c>
      <c r="U585" s="53">
        <f t="shared" si="26"/>
        <v>0</v>
      </c>
    </row>
    <row r="586" spans="19:21" x14ac:dyDescent="0.3">
      <c r="S586" s="53">
        <f t="shared" si="24"/>
        <v>0</v>
      </c>
      <c r="T586" s="53">
        <f t="shared" si="25"/>
        <v>0</v>
      </c>
      <c r="U586" s="53">
        <f t="shared" si="26"/>
        <v>0</v>
      </c>
    </row>
    <row r="587" spans="19:21" x14ac:dyDescent="0.3">
      <c r="S587" s="53">
        <f t="shared" si="24"/>
        <v>0</v>
      </c>
      <c r="T587" s="53">
        <f t="shared" si="25"/>
        <v>0</v>
      </c>
      <c r="U587" s="53">
        <f t="shared" si="26"/>
        <v>0</v>
      </c>
    </row>
    <row r="588" spans="19:21" x14ac:dyDescent="0.3">
      <c r="S588" s="53">
        <f t="shared" si="24"/>
        <v>0</v>
      </c>
      <c r="T588" s="53">
        <f t="shared" si="25"/>
        <v>0</v>
      </c>
      <c r="U588" s="53">
        <f t="shared" si="26"/>
        <v>0</v>
      </c>
    </row>
    <row r="589" spans="19:21" x14ac:dyDescent="0.3">
      <c r="S589" s="53">
        <f t="shared" si="24"/>
        <v>0</v>
      </c>
      <c r="T589" s="53">
        <f t="shared" si="25"/>
        <v>0</v>
      </c>
      <c r="U589" s="53">
        <f t="shared" si="26"/>
        <v>0</v>
      </c>
    </row>
    <row r="590" spans="19:21" x14ac:dyDescent="0.3">
      <c r="S590" s="53">
        <f t="shared" si="24"/>
        <v>0</v>
      </c>
      <c r="T590" s="53">
        <f t="shared" si="25"/>
        <v>0</v>
      </c>
      <c r="U590" s="53">
        <f t="shared" si="26"/>
        <v>0</v>
      </c>
    </row>
    <row r="591" spans="19:21" x14ac:dyDescent="0.3">
      <c r="S591" s="53">
        <f t="shared" si="24"/>
        <v>0</v>
      </c>
      <c r="T591" s="53">
        <f t="shared" si="25"/>
        <v>0</v>
      </c>
      <c r="U591" s="53">
        <f t="shared" si="26"/>
        <v>0</v>
      </c>
    </row>
    <row r="592" spans="19:21" x14ac:dyDescent="0.3">
      <c r="S592" s="53">
        <f t="shared" ref="S592:S655" si="27">IF(MID(A592,1,5)="Total",0,K592)</f>
        <v>0</v>
      </c>
      <c r="T592" s="53">
        <f t="shared" ref="T592:T655" si="28">IF(MID(A592,1,5)="Total",0,L592)</f>
        <v>0</v>
      </c>
      <c r="U592" s="53">
        <f t="shared" ref="U592:U655" si="29">IF(MID(A592,1,5)="Total",0,M592)</f>
        <v>0</v>
      </c>
    </row>
    <row r="593" spans="19:21" x14ac:dyDescent="0.3">
      <c r="S593" s="53">
        <f t="shared" si="27"/>
        <v>0</v>
      </c>
      <c r="T593" s="53">
        <f t="shared" si="28"/>
        <v>0</v>
      </c>
      <c r="U593" s="53">
        <f t="shared" si="29"/>
        <v>0</v>
      </c>
    </row>
    <row r="594" spans="19:21" x14ac:dyDescent="0.3">
      <c r="S594" s="53">
        <f t="shared" si="27"/>
        <v>0</v>
      </c>
      <c r="T594" s="53">
        <f t="shared" si="28"/>
        <v>0</v>
      </c>
      <c r="U594" s="53">
        <f t="shared" si="29"/>
        <v>0</v>
      </c>
    </row>
    <row r="595" spans="19:21" x14ac:dyDescent="0.3">
      <c r="S595" s="53">
        <f t="shared" si="27"/>
        <v>0</v>
      </c>
      <c r="T595" s="53">
        <f t="shared" si="28"/>
        <v>0</v>
      </c>
      <c r="U595" s="53">
        <f t="shared" si="29"/>
        <v>0</v>
      </c>
    </row>
    <row r="596" spans="19:21" x14ac:dyDescent="0.3">
      <c r="S596" s="53">
        <f t="shared" si="27"/>
        <v>0</v>
      </c>
      <c r="T596" s="53">
        <f t="shared" si="28"/>
        <v>0</v>
      </c>
      <c r="U596" s="53">
        <f t="shared" si="29"/>
        <v>0</v>
      </c>
    </row>
    <row r="597" spans="19:21" x14ac:dyDescent="0.3">
      <c r="S597" s="53">
        <f t="shared" si="27"/>
        <v>0</v>
      </c>
      <c r="T597" s="53">
        <f t="shared" si="28"/>
        <v>0</v>
      </c>
      <c r="U597" s="53">
        <f t="shared" si="29"/>
        <v>0</v>
      </c>
    </row>
    <row r="598" spans="19:21" x14ac:dyDescent="0.3">
      <c r="S598" s="53">
        <f t="shared" si="27"/>
        <v>0</v>
      </c>
      <c r="T598" s="53">
        <f t="shared" si="28"/>
        <v>0</v>
      </c>
      <c r="U598" s="53">
        <f t="shared" si="29"/>
        <v>0</v>
      </c>
    </row>
    <row r="599" spans="19:21" x14ac:dyDescent="0.3">
      <c r="S599" s="53">
        <f t="shared" si="27"/>
        <v>0</v>
      </c>
      <c r="T599" s="53">
        <f t="shared" si="28"/>
        <v>0</v>
      </c>
      <c r="U599" s="53">
        <f t="shared" si="29"/>
        <v>0</v>
      </c>
    </row>
    <row r="600" spans="19:21" x14ac:dyDescent="0.3">
      <c r="S600" s="53">
        <f t="shared" si="27"/>
        <v>0</v>
      </c>
      <c r="T600" s="53">
        <f t="shared" si="28"/>
        <v>0</v>
      </c>
      <c r="U600" s="53">
        <f t="shared" si="29"/>
        <v>0</v>
      </c>
    </row>
    <row r="601" spans="19:21" x14ac:dyDescent="0.3">
      <c r="S601" s="53">
        <f t="shared" si="27"/>
        <v>0</v>
      </c>
      <c r="T601" s="53">
        <f t="shared" si="28"/>
        <v>0</v>
      </c>
      <c r="U601" s="53">
        <f t="shared" si="29"/>
        <v>0</v>
      </c>
    </row>
    <row r="602" spans="19:21" x14ac:dyDescent="0.3">
      <c r="S602" s="53">
        <f t="shared" si="27"/>
        <v>0</v>
      </c>
      <c r="T602" s="53">
        <f t="shared" si="28"/>
        <v>0</v>
      </c>
      <c r="U602" s="53">
        <f t="shared" si="29"/>
        <v>0</v>
      </c>
    </row>
    <row r="603" spans="19:21" x14ac:dyDescent="0.3">
      <c r="S603" s="53">
        <f t="shared" si="27"/>
        <v>0</v>
      </c>
      <c r="T603" s="53">
        <f t="shared" si="28"/>
        <v>0</v>
      </c>
      <c r="U603" s="53">
        <f t="shared" si="29"/>
        <v>0</v>
      </c>
    </row>
    <row r="604" spans="19:21" x14ac:dyDescent="0.3">
      <c r="S604" s="53">
        <f t="shared" si="27"/>
        <v>0</v>
      </c>
      <c r="T604" s="53">
        <f t="shared" si="28"/>
        <v>0</v>
      </c>
      <c r="U604" s="53">
        <f t="shared" si="29"/>
        <v>0</v>
      </c>
    </row>
    <row r="605" spans="19:21" x14ac:dyDescent="0.3">
      <c r="S605" s="53">
        <f t="shared" si="27"/>
        <v>0</v>
      </c>
      <c r="T605" s="53">
        <f t="shared" si="28"/>
        <v>0</v>
      </c>
      <c r="U605" s="53">
        <f t="shared" si="29"/>
        <v>0</v>
      </c>
    </row>
    <row r="606" spans="19:21" x14ac:dyDescent="0.3">
      <c r="S606" s="53">
        <f t="shared" si="27"/>
        <v>0</v>
      </c>
      <c r="T606" s="53">
        <f t="shared" si="28"/>
        <v>0</v>
      </c>
      <c r="U606" s="53">
        <f t="shared" si="29"/>
        <v>0</v>
      </c>
    </row>
    <row r="607" spans="19:21" x14ac:dyDescent="0.3">
      <c r="S607" s="53">
        <f t="shared" si="27"/>
        <v>0</v>
      </c>
      <c r="T607" s="53">
        <f t="shared" si="28"/>
        <v>0</v>
      </c>
      <c r="U607" s="53">
        <f t="shared" si="29"/>
        <v>0</v>
      </c>
    </row>
    <row r="608" spans="19:21" x14ac:dyDescent="0.3">
      <c r="S608" s="53">
        <f t="shared" si="27"/>
        <v>0</v>
      </c>
      <c r="T608" s="53">
        <f t="shared" si="28"/>
        <v>0</v>
      </c>
      <c r="U608" s="53">
        <f t="shared" si="29"/>
        <v>0</v>
      </c>
    </row>
    <row r="609" spans="19:21" x14ac:dyDescent="0.3">
      <c r="S609" s="53">
        <f t="shared" si="27"/>
        <v>0</v>
      </c>
      <c r="T609" s="53">
        <f t="shared" si="28"/>
        <v>0</v>
      </c>
      <c r="U609" s="53">
        <f t="shared" si="29"/>
        <v>0</v>
      </c>
    </row>
    <row r="610" spans="19:21" x14ac:dyDescent="0.3">
      <c r="S610" s="53">
        <f t="shared" si="27"/>
        <v>0</v>
      </c>
      <c r="T610" s="53">
        <f t="shared" si="28"/>
        <v>0</v>
      </c>
      <c r="U610" s="53">
        <f t="shared" si="29"/>
        <v>0</v>
      </c>
    </row>
    <row r="611" spans="19:21" x14ac:dyDescent="0.3">
      <c r="S611" s="53">
        <f t="shared" si="27"/>
        <v>0</v>
      </c>
      <c r="T611" s="53">
        <f t="shared" si="28"/>
        <v>0</v>
      </c>
      <c r="U611" s="53">
        <f t="shared" si="29"/>
        <v>0</v>
      </c>
    </row>
    <row r="612" spans="19:21" x14ac:dyDescent="0.3">
      <c r="S612" s="53">
        <f t="shared" si="27"/>
        <v>0</v>
      </c>
      <c r="T612" s="53">
        <f t="shared" si="28"/>
        <v>0</v>
      </c>
      <c r="U612" s="53">
        <f t="shared" si="29"/>
        <v>0</v>
      </c>
    </row>
    <row r="613" spans="19:21" x14ac:dyDescent="0.3">
      <c r="S613" s="53">
        <f t="shared" si="27"/>
        <v>0</v>
      </c>
      <c r="T613" s="53">
        <f t="shared" si="28"/>
        <v>0</v>
      </c>
      <c r="U613" s="53">
        <f t="shared" si="29"/>
        <v>0</v>
      </c>
    </row>
    <row r="614" spans="19:21" x14ac:dyDescent="0.3">
      <c r="S614" s="53">
        <f t="shared" si="27"/>
        <v>0</v>
      </c>
      <c r="T614" s="53">
        <f t="shared" si="28"/>
        <v>0</v>
      </c>
      <c r="U614" s="53">
        <f t="shared" si="29"/>
        <v>0</v>
      </c>
    </row>
    <row r="615" spans="19:21" x14ac:dyDescent="0.3">
      <c r="S615" s="53">
        <f t="shared" si="27"/>
        <v>0</v>
      </c>
      <c r="T615" s="53">
        <f t="shared" si="28"/>
        <v>0</v>
      </c>
      <c r="U615" s="53">
        <f t="shared" si="29"/>
        <v>0</v>
      </c>
    </row>
    <row r="616" spans="19:21" x14ac:dyDescent="0.3">
      <c r="S616" s="53">
        <f t="shared" si="27"/>
        <v>0</v>
      </c>
      <c r="T616" s="53">
        <f t="shared" si="28"/>
        <v>0</v>
      </c>
      <c r="U616" s="53">
        <f t="shared" si="29"/>
        <v>0</v>
      </c>
    </row>
    <row r="617" spans="19:21" x14ac:dyDescent="0.3">
      <c r="S617" s="53">
        <f t="shared" si="27"/>
        <v>0</v>
      </c>
      <c r="T617" s="53">
        <f t="shared" si="28"/>
        <v>0</v>
      </c>
      <c r="U617" s="53">
        <f t="shared" si="29"/>
        <v>0</v>
      </c>
    </row>
    <row r="618" spans="19:21" x14ac:dyDescent="0.3">
      <c r="S618" s="53">
        <f t="shared" si="27"/>
        <v>0</v>
      </c>
      <c r="T618" s="53">
        <f t="shared" si="28"/>
        <v>0</v>
      </c>
      <c r="U618" s="53">
        <f t="shared" si="29"/>
        <v>0</v>
      </c>
    </row>
    <row r="619" spans="19:21" x14ac:dyDescent="0.3">
      <c r="S619" s="53">
        <f t="shared" si="27"/>
        <v>0</v>
      </c>
      <c r="T619" s="53">
        <f t="shared" si="28"/>
        <v>0</v>
      </c>
      <c r="U619" s="53">
        <f t="shared" si="29"/>
        <v>0</v>
      </c>
    </row>
    <row r="620" spans="19:21" x14ac:dyDescent="0.3">
      <c r="S620" s="53">
        <f t="shared" si="27"/>
        <v>0</v>
      </c>
      <c r="T620" s="53">
        <f t="shared" si="28"/>
        <v>0</v>
      </c>
      <c r="U620" s="53">
        <f t="shared" si="29"/>
        <v>0</v>
      </c>
    </row>
    <row r="621" spans="19:21" x14ac:dyDescent="0.3">
      <c r="S621" s="53">
        <f t="shared" si="27"/>
        <v>0</v>
      </c>
      <c r="T621" s="53">
        <f t="shared" si="28"/>
        <v>0</v>
      </c>
      <c r="U621" s="53">
        <f t="shared" si="29"/>
        <v>0</v>
      </c>
    </row>
    <row r="622" spans="19:21" x14ac:dyDescent="0.3">
      <c r="S622" s="53">
        <f t="shared" si="27"/>
        <v>0</v>
      </c>
      <c r="T622" s="53">
        <f t="shared" si="28"/>
        <v>0</v>
      </c>
      <c r="U622" s="53">
        <f t="shared" si="29"/>
        <v>0</v>
      </c>
    </row>
    <row r="623" spans="19:21" x14ac:dyDescent="0.3">
      <c r="S623" s="53">
        <f t="shared" si="27"/>
        <v>0</v>
      </c>
      <c r="T623" s="53">
        <f t="shared" si="28"/>
        <v>0</v>
      </c>
      <c r="U623" s="53">
        <f t="shared" si="29"/>
        <v>0</v>
      </c>
    </row>
    <row r="624" spans="19:21" x14ac:dyDescent="0.3">
      <c r="S624" s="53">
        <f t="shared" si="27"/>
        <v>0</v>
      </c>
      <c r="T624" s="53">
        <f t="shared" si="28"/>
        <v>0</v>
      </c>
      <c r="U624" s="53">
        <f t="shared" si="29"/>
        <v>0</v>
      </c>
    </row>
    <row r="625" spans="19:21" x14ac:dyDescent="0.3">
      <c r="S625" s="53">
        <f t="shared" si="27"/>
        <v>0</v>
      </c>
      <c r="T625" s="53">
        <f t="shared" si="28"/>
        <v>0</v>
      </c>
      <c r="U625" s="53">
        <f t="shared" si="29"/>
        <v>0</v>
      </c>
    </row>
    <row r="626" spans="19:21" x14ac:dyDescent="0.3">
      <c r="S626" s="53">
        <f t="shared" si="27"/>
        <v>0</v>
      </c>
      <c r="T626" s="53">
        <f t="shared" si="28"/>
        <v>0</v>
      </c>
      <c r="U626" s="53">
        <f t="shared" si="29"/>
        <v>0</v>
      </c>
    </row>
    <row r="627" spans="19:21" x14ac:dyDescent="0.3">
      <c r="S627" s="53">
        <f t="shared" si="27"/>
        <v>0</v>
      </c>
      <c r="T627" s="53">
        <f t="shared" si="28"/>
        <v>0</v>
      </c>
      <c r="U627" s="53">
        <f t="shared" si="29"/>
        <v>0</v>
      </c>
    </row>
    <row r="628" spans="19:21" x14ac:dyDescent="0.3">
      <c r="S628" s="53">
        <f t="shared" si="27"/>
        <v>0</v>
      </c>
      <c r="T628" s="53">
        <f t="shared" si="28"/>
        <v>0</v>
      </c>
      <c r="U628" s="53">
        <f t="shared" si="29"/>
        <v>0</v>
      </c>
    </row>
    <row r="629" spans="19:21" x14ac:dyDescent="0.3">
      <c r="S629" s="53">
        <f t="shared" si="27"/>
        <v>0</v>
      </c>
      <c r="T629" s="53">
        <f t="shared" si="28"/>
        <v>0</v>
      </c>
      <c r="U629" s="53">
        <f t="shared" si="29"/>
        <v>0</v>
      </c>
    </row>
    <row r="630" spans="19:21" x14ac:dyDescent="0.3">
      <c r="S630" s="53">
        <f t="shared" si="27"/>
        <v>0</v>
      </c>
      <c r="T630" s="53">
        <f t="shared" si="28"/>
        <v>0</v>
      </c>
      <c r="U630" s="53">
        <f t="shared" si="29"/>
        <v>0</v>
      </c>
    </row>
    <row r="631" spans="19:21" x14ac:dyDescent="0.3">
      <c r="S631" s="53">
        <f t="shared" si="27"/>
        <v>0</v>
      </c>
      <c r="T631" s="53">
        <f t="shared" si="28"/>
        <v>0</v>
      </c>
      <c r="U631" s="53">
        <f t="shared" si="29"/>
        <v>0</v>
      </c>
    </row>
    <row r="632" spans="19:21" x14ac:dyDescent="0.3">
      <c r="S632" s="53">
        <f t="shared" si="27"/>
        <v>0</v>
      </c>
      <c r="T632" s="53">
        <f t="shared" si="28"/>
        <v>0</v>
      </c>
      <c r="U632" s="53">
        <f t="shared" si="29"/>
        <v>0</v>
      </c>
    </row>
    <row r="633" spans="19:21" x14ac:dyDescent="0.3">
      <c r="S633" s="53">
        <f t="shared" si="27"/>
        <v>0</v>
      </c>
      <c r="T633" s="53">
        <f t="shared" si="28"/>
        <v>0</v>
      </c>
      <c r="U633" s="53">
        <f t="shared" si="29"/>
        <v>0</v>
      </c>
    </row>
    <row r="634" spans="19:21" x14ac:dyDescent="0.3">
      <c r="S634" s="53">
        <f t="shared" si="27"/>
        <v>0</v>
      </c>
      <c r="T634" s="53">
        <f t="shared" si="28"/>
        <v>0</v>
      </c>
      <c r="U634" s="53">
        <f t="shared" si="29"/>
        <v>0</v>
      </c>
    </row>
    <row r="635" spans="19:21" x14ac:dyDescent="0.3">
      <c r="S635" s="53">
        <f t="shared" si="27"/>
        <v>0</v>
      </c>
      <c r="T635" s="53">
        <f t="shared" si="28"/>
        <v>0</v>
      </c>
      <c r="U635" s="53">
        <f t="shared" si="29"/>
        <v>0</v>
      </c>
    </row>
    <row r="636" spans="19:21" x14ac:dyDescent="0.3">
      <c r="S636" s="53">
        <f t="shared" si="27"/>
        <v>0</v>
      </c>
      <c r="T636" s="53">
        <f t="shared" si="28"/>
        <v>0</v>
      </c>
      <c r="U636" s="53">
        <f t="shared" si="29"/>
        <v>0</v>
      </c>
    </row>
    <row r="637" spans="19:21" x14ac:dyDescent="0.3">
      <c r="S637" s="53">
        <f t="shared" si="27"/>
        <v>0</v>
      </c>
      <c r="T637" s="53">
        <f t="shared" si="28"/>
        <v>0</v>
      </c>
      <c r="U637" s="53">
        <f t="shared" si="29"/>
        <v>0</v>
      </c>
    </row>
    <row r="638" spans="19:21" x14ac:dyDescent="0.3">
      <c r="S638" s="53">
        <f t="shared" si="27"/>
        <v>0</v>
      </c>
      <c r="T638" s="53">
        <f t="shared" si="28"/>
        <v>0</v>
      </c>
      <c r="U638" s="53">
        <f t="shared" si="29"/>
        <v>0</v>
      </c>
    </row>
    <row r="639" spans="19:21" x14ac:dyDescent="0.3">
      <c r="S639" s="53">
        <f t="shared" si="27"/>
        <v>0</v>
      </c>
      <c r="T639" s="53">
        <f t="shared" si="28"/>
        <v>0</v>
      </c>
      <c r="U639" s="53">
        <f t="shared" si="29"/>
        <v>0</v>
      </c>
    </row>
    <row r="640" spans="19:21" x14ac:dyDescent="0.3">
      <c r="S640" s="53">
        <f t="shared" si="27"/>
        <v>0</v>
      </c>
      <c r="T640" s="53">
        <f t="shared" si="28"/>
        <v>0</v>
      </c>
      <c r="U640" s="53">
        <f t="shared" si="29"/>
        <v>0</v>
      </c>
    </row>
    <row r="641" spans="19:21" x14ac:dyDescent="0.3">
      <c r="S641" s="53">
        <f t="shared" si="27"/>
        <v>0</v>
      </c>
      <c r="T641" s="53">
        <f t="shared" si="28"/>
        <v>0</v>
      </c>
      <c r="U641" s="53">
        <f t="shared" si="29"/>
        <v>0</v>
      </c>
    </row>
    <row r="642" spans="19:21" x14ac:dyDescent="0.3">
      <c r="S642" s="53">
        <f t="shared" si="27"/>
        <v>0</v>
      </c>
      <c r="T642" s="53">
        <f t="shared" si="28"/>
        <v>0</v>
      </c>
      <c r="U642" s="53">
        <f t="shared" si="29"/>
        <v>0</v>
      </c>
    </row>
    <row r="643" spans="19:21" x14ac:dyDescent="0.3">
      <c r="S643" s="53">
        <f t="shared" si="27"/>
        <v>0</v>
      </c>
      <c r="T643" s="53">
        <f t="shared" si="28"/>
        <v>0</v>
      </c>
      <c r="U643" s="53">
        <f t="shared" si="29"/>
        <v>0</v>
      </c>
    </row>
    <row r="644" spans="19:21" x14ac:dyDescent="0.3">
      <c r="S644" s="53">
        <f t="shared" si="27"/>
        <v>0</v>
      </c>
      <c r="T644" s="53">
        <f t="shared" si="28"/>
        <v>0</v>
      </c>
      <c r="U644" s="53">
        <f t="shared" si="29"/>
        <v>0</v>
      </c>
    </row>
    <row r="645" spans="19:21" x14ac:dyDescent="0.3">
      <c r="S645" s="53">
        <f t="shared" si="27"/>
        <v>0</v>
      </c>
      <c r="T645" s="53">
        <f t="shared" si="28"/>
        <v>0</v>
      </c>
      <c r="U645" s="53">
        <f t="shared" si="29"/>
        <v>0</v>
      </c>
    </row>
    <row r="646" spans="19:21" x14ac:dyDescent="0.3">
      <c r="S646" s="53">
        <f t="shared" si="27"/>
        <v>0</v>
      </c>
      <c r="T646" s="53">
        <f t="shared" si="28"/>
        <v>0</v>
      </c>
      <c r="U646" s="53">
        <f t="shared" si="29"/>
        <v>0</v>
      </c>
    </row>
    <row r="647" spans="19:21" x14ac:dyDescent="0.3">
      <c r="S647" s="53">
        <f t="shared" si="27"/>
        <v>0</v>
      </c>
      <c r="T647" s="53">
        <f t="shared" si="28"/>
        <v>0</v>
      </c>
      <c r="U647" s="53">
        <f t="shared" si="29"/>
        <v>0</v>
      </c>
    </row>
    <row r="648" spans="19:21" x14ac:dyDescent="0.3">
      <c r="S648" s="53">
        <f t="shared" si="27"/>
        <v>0</v>
      </c>
      <c r="T648" s="53">
        <f t="shared" si="28"/>
        <v>0</v>
      </c>
      <c r="U648" s="53">
        <f t="shared" si="29"/>
        <v>0</v>
      </c>
    </row>
    <row r="649" spans="19:21" x14ac:dyDescent="0.3">
      <c r="S649" s="53">
        <f t="shared" si="27"/>
        <v>0</v>
      </c>
      <c r="T649" s="53">
        <f t="shared" si="28"/>
        <v>0</v>
      </c>
      <c r="U649" s="53">
        <f t="shared" si="29"/>
        <v>0</v>
      </c>
    </row>
    <row r="650" spans="19:21" x14ac:dyDescent="0.3">
      <c r="S650" s="53">
        <f t="shared" si="27"/>
        <v>0</v>
      </c>
      <c r="T650" s="53">
        <f t="shared" si="28"/>
        <v>0</v>
      </c>
      <c r="U650" s="53">
        <f t="shared" si="29"/>
        <v>0</v>
      </c>
    </row>
    <row r="651" spans="19:21" x14ac:dyDescent="0.3">
      <c r="S651" s="53">
        <f t="shared" si="27"/>
        <v>0</v>
      </c>
      <c r="T651" s="53">
        <f t="shared" si="28"/>
        <v>0</v>
      </c>
      <c r="U651" s="53">
        <f t="shared" si="29"/>
        <v>0</v>
      </c>
    </row>
    <row r="652" spans="19:21" x14ac:dyDescent="0.3">
      <c r="S652" s="53">
        <f t="shared" si="27"/>
        <v>0</v>
      </c>
      <c r="T652" s="53">
        <f t="shared" si="28"/>
        <v>0</v>
      </c>
      <c r="U652" s="53">
        <f t="shared" si="29"/>
        <v>0</v>
      </c>
    </row>
    <row r="653" spans="19:21" x14ac:dyDescent="0.3">
      <c r="S653" s="53">
        <f t="shared" si="27"/>
        <v>0</v>
      </c>
      <c r="T653" s="53">
        <f t="shared" si="28"/>
        <v>0</v>
      </c>
      <c r="U653" s="53">
        <f t="shared" si="29"/>
        <v>0</v>
      </c>
    </row>
    <row r="654" spans="19:21" x14ac:dyDescent="0.3">
      <c r="S654" s="53">
        <f t="shared" si="27"/>
        <v>0</v>
      </c>
      <c r="T654" s="53">
        <f t="shared" si="28"/>
        <v>0</v>
      </c>
      <c r="U654" s="53">
        <f t="shared" si="29"/>
        <v>0</v>
      </c>
    </row>
    <row r="655" spans="19:21" x14ac:dyDescent="0.3">
      <c r="S655" s="53">
        <f t="shared" si="27"/>
        <v>0</v>
      </c>
      <c r="T655" s="53">
        <f t="shared" si="28"/>
        <v>0</v>
      </c>
      <c r="U655" s="53">
        <f t="shared" si="29"/>
        <v>0</v>
      </c>
    </row>
    <row r="656" spans="19:21" x14ac:dyDescent="0.3">
      <c r="S656" s="53">
        <f t="shared" ref="S656:S719" si="30">IF(MID(A656,1,5)="Total",0,K656)</f>
        <v>0</v>
      </c>
      <c r="T656" s="53">
        <f t="shared" ref="T656:T719" si="31">IF(MID(A656,1,5)="Total",0,L656)</f>
        <v>0</v>
      </c>
      <c r="U656" s="53">
        <f t="shared" ref="U656:U719" si="32">IF(MID(A656,1,5)="Total",0,M656)</f>
        <v>0</v>
      </c>
    </row>
    <row r="657" spans="19:21" x14ac:dyDescent="0.3">
      <c r="S657" s="53">
        <f t="shared" si="30"/>
        <v>0</v>
      </c>
      <c r="T657" s="53">
        <f t="shared" si="31"/>
        <v>0</v>
      </c>
      <c r="U657" s="53">
        <f t="shared" si="32"/>
        <v>0</v>
      </c>
    </row>
    <row r="658" spans="19:21" x14ac:dyDescent="0.3">
      <c r="S658" s="53">
        <f t="shared" si="30"/>
        <v>0</v>
      </c>
      <c r="T658" s="53">
        <f t="shared" si="31"/>
        <v>0</v>
      </c>
      <c r="U658" s="53">
        <f t="shared" si="32"/>
        <v>0</v>
      </c>
    </row>
    <row r="659" spans="19:21" x14ac:dyDescent="0.3">
      <c r="S659" s="53">
        <f t="shared" si="30"/>
        <v>0</v>
      </c>
      <c r="T659" s="53">
        <f t="shared" si="31"/>
        <v>0</v>
      </c>
      <c r="U659" s="53">
        <f t="shared" si="32"/>
        <v>0</v>
      </c>
    </row>
    <row r="660" spans="19:21" x14ac:dyDescent="0.3">
      <c r="S660" s="53">
        <f t="shared" si="30"/>
        <v>0</v>
      </c>
      <c r="T660" s="53">
        <f t="shared" si="31"/>
        <v>0</v>
      </c>
      <c r="U660" s="53">
        <f t="shared" si="32"/>
        <v>0</v>
      </c>
    </row>
    <row r="661" spans="19:21" x14ac:dyDescent="0.3">
      <c r="S661" s="53">
        <f t="shared" si="30"/>
        <v>0</v>
      </c>
      <c r="T661" s="53">
        <f t="shared" si="31"/>
        <v>0</v>
      </c>
      <c r="U661" s="53">
        <f t="shared" si="32"/>
        <v>0</v>
      </c>
    </row>
    <row r="662" spans="19:21" x14ac:dyDescent="0.3">
      <c r="S662" s="53">
        <f t="shared" si="30"/>
        <v>0</v>
      </c>
      <c r="T662" s="53">
        <f t="shared" si="31"/>
        <v>0</v>
      </c>
      <c r="U662" s="53">
        <f t="shared" si="32"/>
        <v>0</v>
      </c>
    </row>
    <row r="663" spans="19:21" x14ac:dyDescent="0.3">
      <c r="S663" s="53">
        <f t="shared" si="30"/>
        <v>0</v>
      </c>
      <c r="T663" s="53">
        <f t="shared" si="31"/>
        <v>0</v>
      </c>
      <c r="U663" s="53">
        <f t="shared" si="32"/>
        <v>0</v>
      </c>
    </row>
    <row r="664" spans="19:21" x14ac:dyDescent="0.3">
      <c r="S664" s="53">
        <f t="shared" si="30"/>
        <v>0</v>
      </c>
      <c r="T664" s="53">
        <f t="shared" si="31"/>
        <v>0</v>
      </c>
      <c r="U664" s="53">
        <f t="shared" si="32"/>
        <v>0</v>
      </c>
    </row>
    <row r="665" spans="19:21" x14ac:dyDescent="0.3">
      <c r="S665" s="53">
        <f t="shared" si="30"/>
        <v>0</v>
      </c>
      <c r="T665" s="53">
        <f t="shared" si="31"/>
        <v>0</v>
      </c>
      <c r="U665" s="53">
        <f t="shared" si="32"/>
        <v>0</v>
      </c>
    </row>
    <row r="666" spans="19:21" x14ac:dyDescent="0.3">
      <c r="S666" s="53">
        <f t="shared" si="30"/>
        <v>0</v>
      </c>
      <c r="T666" s="53">
        <f t="shared" si="31"/>
        <v>0</v>
      </c>
      <c r="U666" s="53">
        <f t="shared" si="32"/>
        <v>0</v>
      </c>
    </row>
    <row r="667" spans="19:21" x14ac:dyDescent="0.3">
      <c r="S667" s="53">
        <f t="shared" si="30"/>
        <v>0</v>
      </c>
      <c r="T667" s="53">
        <f t="shared" si="31"/>
        <v>0</v>
      </c>
      <c r="U667" s="53">
        <f t="shared" si="32"/>
        <v>0</v>
      </c>
    </row>
    <row r="668" spans="19:21" x14ac:dyDescent="0.3">
      <c r="S668" s="53">
        <f t="shared" si="30"/>
        <v>0</v>
      </c>
      <c r="T668" s="53">
        <f t="shared" si="31"/>
        <v>0</v>
      </c>
      <c r="U668" s="53">
        <f t="shared" si="32"/>
        <v>0</v>
      </c>
    </row>
    <row r="669" spans="19:21" x14ac:dyDescent="0.3">
      <c r="S669" s="53">
        <f t="shared" si="30"/>
        <v>0</v>
      </c>
      <c r="T669" s="53">
        <f t="shared" si="31"/>
        <v>0</v>
      </c>
      <c r="U669" s="53">
        <f t="shared" si="32"/>
        <v>0</v>
      </c>
    </row>
    <row r="670" spans="19:21" x14ac:dyDescent="0.3">
      <c r="S670" s="53">
        <f t="shared" si="30"/>
        <v>0</v>
      </c>
      <c r="T670" s="53">
        <f t="shared" si="31"/>
        <v>0</v>
      </c>
      <c r="U670" s="53">
        <f t="shared" si="32"/>
        <v>0</v>
      </c>
    </row>
    <row r="671" spans="19:21" x14ac:dyDescent="0.3">
      <c r="S671" s="53">
        <f t="shared" si="30"/>
        <v>0</v>
      </c>
      <c r="T671" s="53">
        <f t="shared" si="31"/>
        <v>0</v>
      </c>
      <c r="U671" s="53">
        <f t="shared" si="32"/>
        <v>0</v>
      </c>
    </row>
    <row r="672" spans="19:21" x14ac:dyDescent="0.3">
      <c r="S672" s="53">
        <f t="shared" si="30"/>
        <v>0</v>
      </c>
      <c r="T672" s="53">
        <f t="shared" si="31"/>
        <v>0</v>
      </c>
      <c r="U672" s="53">
        <f t="shared" si="32"/>
        <v>0</v>
      </c>
    </row>
    <row r="673" spans="19:21" x14ac:dyDescent="0.3">
      <c r="S673" s="53">
        <f t="shared" si="30"/>
        <v>0</v>
      </c>
      <c r="T673" s="53">
        <f t="shared" si="31"/>
        <v>0</v>
      </c>
      <c r="U673" s="53">
        <f t="shared" si="32"/>
        <v>0</v>
      </c>
    </row>
    <row r="674" spans="19:21" x14ac:dyDescent="0.3">
      <c r="S674" s="53">
        <f t="shared" si="30"/>
        <v>0</v>
      </c>
      <c r="T674" s="53">
        <f t="shared" si="31"/>
        <v>0</v>
      </c>
      <c r="U674" s="53">
        <f t="shared" si="32"/>
        <v>0</v>
      </c>
    </row>
    <row r="675" spans="19:21" x14ac:dyDescent="0.3">
      <c r="S675" s="53">
        <f t="shared" si="30"/>
        <v>0</v>
      </c>
      <c r="T675" s="53">
        <f t="shared" si="31"/>
        <v>0</v>
      </c>
      <c r="U675" s="53">
        <f t="shared" si="32"/>
        <v>0</v>
      </c>
    </row>
    <row r="676" spans="19:21" x14ac:dyDescent="0.3">
      <c r="S676" s="53">
        <f t="shared" si="30"/>
        <v>0</v>
      </c>
      <c r="T676" s="53">
        <f t="shared" si="31"/>
        <v>0</v>
      </c>
      <c r="U676" s="53">
        <f t="shared" si="32"/>
        <v>0</v>
      </c>
    </row>
    <row r="677" spans="19:21" x14ac:dyDescent="0.3">
      <c r="S677" s="53">
        <f t="shared" si="30"/>
        <v>0</v>
      </c>
      <c r="T677" s="53">
        <f t="shared" si="31"/>
        <v>0</v>
      </c>
      <c r="U677" s="53">
        <f t="shared" si="32"/>
        <v>0</v>
      </c>
    </row>
    <row r="678" spans="19:21" x14ac:dyDescent="0.3">
      <c r="S678" s="53">
        <f t="shared" si="30"/>
        <v>0</v>
      </c>
      <c r="T678" s="53">
        <f t="shared" si="31"/>
        <v>0</v>
      </c>
      <c r="U678" s="53">
        <f t="shared" si="32"/>
        <v>0</v>
      </c>
    </row>
    <row r="679" spans="19:21" x14ac:dyDescent="0.3">
      <c r="S679" s="53">
        <f t="shared" si="30"/>
        <v>0</v>
      </c>
      <c r="T679" s="53">
        <f t="shared" si="31"/>
        <v>0</v>
      </c>
      <c r="U679" s="53">
        <f t="shared" si="32"/>
        <v>0</v>
      </c>
    </row>
    <row r="680" spans="19:21" x14ac:dyDescent="0.3">
      <c r="S680" s="53">
        <f t="shared" si="30"/>
        <v>0</v>
      </c>
      <c r="T680" s="53">
        <f t="shared" si="31"/>
        <v>0</v>
      </c>
      <c r="U680" s="53">
        <f t="shared" si="32"/>
        <v>0</v>
      </c>
    </row>
    <row r="681" spans="19:21" x14ac:dyDescent="0.3">
      <c r="S681" s="53">
        <f t="shared" si="30"/>
        <v>0</v>
      </c>
      <c r="T681" s="53">
        <f t="shared" si="31"/>
        <v>0</v>
      </c>
      <c r="U681" s="53">
        <f t="shared" si="32"/>
        <v>0</v>
      </c>
    </row>
    <row r="682" spans="19:21" x14ac:dyDescent="0.3">
      <c r="S682" s="53">
        <f t="shared" si="30"/>
        <v>0</v>
      </c>
      <c r="T682" s="53">
        <f t="shared" si="31"/>
        <v>0</v>
      </c>
      <c r="U682" s="53">
        <f t="shared" si="32"/>
        <v>0</v>
      </c>
    </row>
    <row r="683" spans="19:21" x14ac:dyDescent="0.3">
      <c r="S683" s="53">
        <f t="shared" si="30"/>
        <v>0</v>
      </c>
      <c r="T683" s="53">
        <f t="shared" si="31"/>
        <v>0</v>
      </c>
      <c r="U683" s="53">
        <f t="shared" si="32"/>
        <v>0</v>
      </c>
    </row>
    <row r="684" spans="19:21" x14ac:dyDescent="0.3">
      <c r="S684" s="53">
        <f t="shared" si="30"/>
        <v>0</v>
      </c>
      <c r="T684" s="53">
        <f t="shared" si="31"/>
        <v>0</v>
      </c>
      <c r="U684" s="53">
        <f t="shared" si="32"/>
        <v>0</v>
      </c>
    </row>
    <row r="685" spans="19:21" x14ac:dyDescent="0.3">
      <c r="S685" s="53">
        <f t="shared" si="30"/>
        <v>0</v>
      </c>
      <c r="T685" s="53">
        <f t="shared" si="31"/>
        <v>0</v>
      </c>
      <c r="U685" s="53">
        <f t="shared" si="32"/>
        <v>0</v>
      </c>
    </row>
    <row r="686" spans="19:21" x14ac:dyDescent="0.3">
      <c r="S686" s="53">
        <f t="shared" si="30"/>
        <v>0</v>
      </c>
      <c r="T686" s="53">
        <f t="shared" si="31"/>
        <v>0</v>
      </c>
      <c r="U686" s="53">
        <f t="shared" si="32"/>
        <v>0</v>
      </c>
    </row>
    <row r="687" spans="19:21" x14ac:dyDescent="0.3">
      <c r="S687" s="53">
        <f t="shared" si="30"/>
        <v>0</v>
      </c>
      <c r="T687" s="53">
        <f t="shared" si="31"/>
        <v>0</v>
      </c>
      <c r="U687" s="53">
        <f t="shared" si="32"/>
        <v>0</v>
      </c>
    </row>
    <row r="688" spans="19:21" x14ac:dyDescent="0.3">
      <c r="S688" s="53">
        <f t="shared" si="30"/>
        <v>0</v>
      </c>
      <c r="T688" s="53">
        <f t="shared" si="31"/>
        <v>0</v>
      </c>
      <c r="U688" s="53">
        <f t="shared" si="32"/>
        <v>0</v>
      </c>
    </row>
    <row r="689" spans="19:21" x14ac:dyDescent="0.3">
      <c r="S689" s="53">
        <f t="shared" si="30"/>
        <v>0</v>
      </c>
      <c r="T689" s="53">
        <f t="shared" si="31"/>
        <v>0</v>
      </c>
      <c r="U689" s="53">
        <f t="shared" si="32"/>
        <v>0</v>
      </c>
    </row>
    <row r="690" spans="19:21" x14ac:dyDescent="0.3">
      <c r="S690" s="53">
        <f t="shared" si="30"/>
        <v>0</v>
      </c>
      <c r="T690" s="53">
        <f t="shared" si="31"/>
        <v>0</v>
      </c>
      <c r="U690" s="53">
        <f t="shared" si="32"/>
        <v>0</v>
      </c>
    </row>
    <row r="691" spans="19:21" x14ac:dyDescent="0.3">
      <c r="S691" s="53">
        <f t="shared" si="30"/>
        <v>0</v>
      </c>
      <c r="T691" s="53">
        <f t="shared" si="31"/>
        <v>0</v>
      </c>
      <c r="U691" s="53">
        <f t="shared" si="32"/>
        <v>0</v>
      </c>
    </row>
    <row r="692" spans="19:21" x14ac:dyDescent="0.3">
      <c r="S692" s="53">
        <f t="shared" si="30"/>
        <v>0</v>
      </c>
      <c r="T692" s="53">
        <f t="shared" si="31"/>
        <v>0</v>
      </c>
      <c r="U692" s="53">
        <f t="shared" si="32"/>
        <v>0</v>
      </c>
    </row>
    <row r="693" spans="19:21" x14ac:dyDescent="0.3">
      <c r="S693" s="53">
        <f t="shared" si="30"/>
        <v>0</v>
      </c>
      <c r="T693" s="53">
        <f t="shared" si="31"/>
        <v>0</v>
      </c>
      <c r="U693" s="53">
        <f t="shared" si="32"/>
        <v>0</v>
      </c>
    </row>
    <row r="694" spans="19:21" x14ac:dyDescent="0.3">
      <c r="S694" s="53">
        <f t="shared" si="30"/>
        <v>0</v>
      </c>
      <c r="T694" s="53">
        <f t="shared" si="31"/>
        <v>0</v>
      </c>
      <c r="U694" s="53">
        <f t="shared" si="32"/>
        <v>0</v>
      </c>
    </row>
    <row r="695" spans="19:21" x14ac:dyDescent="0.3">
      <c r="S695" s="53">
        <f t="shared" si="30"/>
        <v>0</v>
      </c>
      <c r="T695" s="53">
        <f t="shared" si="31"/>
        <v>0</v>
      </c>
      <c r="U695" s="53">
        <f t="shared" si="32"/>
        <v>0</v>
      </c>
    </row>
    <row r="696" spans="19:21" x14ac:dyDescent="0.3">
      <c r="S696" s="53">
        <f t="shared" si="30"/>
        <v>0</v>
      </c>
      <c r="T696" s="53">
        <f t="shared" si="31"/>
        <v>0</v>
      </c>
      <c r="U696" s="53">
        <f t="shared" si="32"/>
        <v>0</v>
      </c>
    </row>
    <row r="697" spans="19:21" x14ac:dyDescent="0.3">
      <c r="S697" s="53">
        <f t="shared" si="30"/>
        <v>0</v>
      </c>
      <c r="T697" s="53">
        <f t="shared" si="31"/>
        <v>0</v>
      </c>
      <c r="U697" s="53">
        <f t="shared" si="32"/>
        <v>0</v>
      </c>
    </row>
    <row r="698" spans="19:21" x14ac:dyDescent="0.3">
      <c r="S698" s="53">
        <f t="shared" si="30"/>
        <v>0</v>
      </c>
      <c r="T698" s="53">
        <f t="shared" si="31"/>
        <v>0</v>
      </c>
      <c r="U698" s="53">
        <f t="shared" si="32"/>
        <v>0</v>
      </c>
    </row>
    <row r="699" spans="19:21" x14ac:dyDescent="0.3">
      <c r="S699" s="53">
        <f t="shared" si="30"/>
        <v>0</v>
      </c>
      <c r="T699" s="53">
        <f t="shared" si="31"/>
        <v>0</v>
      </c>
      <c r="U699" s="53">
        <f t="shared" si="32"/>
        <v>0</v>
      </c>
    </row>
    <row r="700" spans="19:21" x14ac:dyDescent="0.3">
      <c r="S700" s="53">
        <f t="shared" si="30"/>
        <v>0</v>
      </c>
      <c r="T700" s="53">
        <f t="shared" si="31"/>
        <v>0</v>
      </c>
      <c r="U700" s="53">
        <f t="shared" si="32"/>
        <v>0</v>
      </c>
    </row>
    <row r="701" spans="19:21" x14ac:dyDescent="0.3">
      <c r="S701" s="53">
        <f t="shared" si="30"/>
        <v>0</v>
      </c>
      <c r="T701" s="53">
        <f t="shared" si="31"/>
        <v>0</v>
      </c>
      <c r="U701" s="53">
        <f t="shared" si="32"/>
        <v>0</v>
      </c>
    </row>
    <row r="702" spans="19:21" x14ac:dyDescent="0.3">
      <c r="S702" s="53">
        <f t="shared" si="30"/>
        <v>0</v>
      </c>
      <c r="T702" s="53">
        <f t="shared" si="31"/>
        <v>0</v>
      </c>
      <c r="U702" s="53">
        <f t="shared" si="32"/>
        <v>0</v>
      </c>
    </row>
    <row r="703" spans="19:21" x14ac:dyDescent="0.3">
      <c r="S703" s="53">
        <f t="shared" si="30"/>
        <v>0</v>
      </c>
      <c r="T703" s="53">
        <f t="shared" si="31"/>
        <v>0</v>
      </c>
      <c r="U703" s="53">
        <f t="shared" si="32"/>
        <v>0</v>
      </c>
    </row>
    <row r="704" spans="19:21" x14ac:dyDescent="0.3">
      <c r="S704" s="53">
        <f t="shared" si="30"/>
        <v>0</v>
      </c>
      <c r="T704" s="53">
        <f t="shared" si="31"/>
        <v>0</v>
      </c>
      <c r="U704" s="53">
        <f t="shared" si="32"/>
        <v>0</v>
      </c>
    </row>
    <row r="705" spans="19:21" x14ac:dyDescent="0.3">
      <c r="S705" s="53">
        <f t="shared" si="30"/>
        <v>0</v>
      </c>
      <c r="T705" s="53">
        <f t="shared" si="31"/>
        <v>0</v>
      </c>
      <c r="U705" s="53">
        <f t="shared" si="32"/>
        <v>0</v>
      </c>
    </row>
    <row r="706" spans="19:21" x14ac:dyDescent="0.3">
      <c r="S706" s="53">
        <f t="shared" si="30"/>
        <v>0</v>
      </c>
      <c r="T706" s="53">
        <f t="shared" si="31"/>
        <v>0</v>
      </c>
      <c r="U706" s="53">
        <f t="shared" si="32"/>
        <v>0</v>
      </c>
    </row>
    <row r="707" spans="19:21" x14ac:dyDescent="0.3">
      <c r="S707" s="53">
        <f t="shared" si="30"/>
        <v>0</v>
      </c>
      <c r="T707" s="53">
        <f t="shared" si="31"/>
        <v>0</v>
      </c>
      <c r="U707" s="53">
        <f t="shared" si="32"/>
        <v>0</v>
      </c>
    </row>
    <row r="708" spans="19:21" x14ac:dyDescent="0.3">
      <c r="S708" s="53">
        <f t="shared" si="30"/>
        <v>0</v>
      </c>
      <c r="T708" s="53">
        <f t="shared" si="31"/>
        <v>0</v>
      </c>
      <c r="U708" s="53">
        <f t="shared" si="32"/>
        <v>0</v>
      </c>
    </row>
    <row r="709" spans="19:21" x14ac:dyDescent="0.3">
      <c r="S709" s="53">
        <f t="shared" si="30"/>
        <v>0</v>
      </c>
      <c r="T709" s="53">
        <f t="shared" si="31"/>
        <v>0</v>
      </c>
      <c r="U709" s="53">
        <f t="shared" si="32"/>
        <v>0</v>
      </c>
    </row>
    <row r="710" spans="19:21" x14ac:dyDescent="0.3">
      <c r="S710" s="53">
        <f t="shared" si="30"/>
        <v>0</v>
      </c>
      <c r="T710" s="53">
        <f t="shared" si="31"/>
        <v>0</v>
      </c>
      <c r="U710" s="53">
        <f t="shared" si="32"/>
        <v>0</v>
      </c>
    </row>
    <row r="711" spans="19:21" x14ac:dyDescent="0.3">
      <c r="S711" s="53">
        <f t="shared" si="30"/>
        <v>0</v>
      </c>
      <c r="T711" s="53">
        <f t="shared" si="31"/>
        <v>0</v>
      </c>
      <c r="U711" s="53">
        <f t="shared" si="32"/>
        <v>0</v>
      </c>
    </row>
    <row r="712" spans="19:21" x14ac:dyDescent="0.3">
      <c r="S712" s="53">
        <f t="shared" si="30"/>
        <v>0</v>
      </c>
      <c r="T712" s="53">
        <f t="shared" si="31"/>
        <v>0</v>
      </c>
      <c r="U712" s="53">
        <f t="shared" si="32"/>
        <v>0</v>
      </c>
    </row>
    <row r="713" spans="19:21" x14ac:dyDescent="0.3">
      <c r="S713" s="53">
        <f t="shared" si="30"/>
        <v>0</v>
      </c>
      <c r="T713" s="53">
        <f t="shared" si="31"/>
        <v>0</v>
      </c>
      <c r="U713" s="53">
        <f t="shared" si="32"/>
        <v>0</v>
      </c>
    </row>
    <row r="714" spans="19:21" x14ac:dyDescent="0.3">
      <c r="S714" s="53">
        <f t="shared" si="30"/>
        <v>0</v>
      </c>
      <c r="T714" s="53">
        <f t="shared" si="31"/>
        <v>0</v>
      </c>
      <c r="U714" s="53">
        <f t="shared" si="32"/>
        <v>0</v>
      </c>
    </row>
    <row r="715" spans="19:21" x14ac:dyDescent="0.3">
      <c r="S715" s="53">
        <f t="shared" si="30"/>
        <v>0</v>
      </c>
      <c r="T715" s="53">
        <f t="shared" si="31"/>
        <v>0</v>
      </c>
      <c r="U715" s="53">
        <f t="shared" si="32"/>
        <v>0</v>
      </c>
    </row>
    <row r="716" spans="19:21" x14ac:dyDescent="0.3">
      <c r="S716" s="53">
        <f t="shared" si="30"/>
        <v>0</v>
      </c>
      <c r="T716" s="53">
        <f t="shared" si="31"/>
        <v>0</v>
      </c>
      <c r="U716" s="53">
        <f t="shared" si="32"/>
        <v>0</v>
      </c>
    </row>
    <row r="717" spans="19:21" x14ac:dyDescent="0.3">
      <c r="S717" s="53">
        <f t="shared" si="30"/>
        <v>0</v>
      </c>
      <c r="T717" s="53">
        <f t="shared" si="31"/>
        <v>0</v>
      </c>
      <c r="U717" s="53">
        <f t="shared" si="32"/>
        <v>0</v>
      </c>
    </row>
    <row r="718" spans="19:21" x14ac:dyDescent="0.3">
      <c r="S718" s="53">
        <f t="shared" si="30"/>
        <v>0</v>
      </c>
      <c r="T718" s="53">
        <f t="shared" si="31"/>
        <v>0</v>
      </c>
      <c r="U718" s="53">
        <f t="shared" si="32"/>
        <v>0</v>
      </c>
    </row>
    <row r="719" spans="19:21" x14ac:dyDescent="0.3">
      <c r="S719" s="53">
        <f t="shared" si="30"/>
        <v>0</v>
      </c>
      <c r="T719" s="53">
        <f t="shared" si="31"/>
        <v>0</v>
      </c>
      <c r="U719" s="53">
        <f t="shared" si="32"/>
        <v>0</v>
      </c>
    </row>
    <row r="720" spans="19:21" x14ac:dyDescent="0.3">
      <c r="S720" s="53">
        <f t="shared" ref="S720:S783" si="33">IF(MID(A720,1,5)="Total",0,K720)</f>
        <v>0</v>
      </c>
      <c r="T720" s="53">
        <f t="shared" ref="T720:T783" si="34">IF(MID(A720,1,5)="Total",0,L720)</f>
        <v>0</v>
      </c>
      <c r="U720" s="53">
        <f t="shared" ref="U720:U783" si="35">IF(MID(A720,1,5)="Total",0,M720)</f>
        <v>0</v>
      </c>
    </row>
    <row r="721" spans="19:21" x14ac:dyDescent="0.3">
      <c r="S721" s="53">
        <f t="shared" si="33"/>
        <v>0</v>
      </c>
      <c r="T721" s="53">
        <f t="shared" si="34"/>
        <v>0</v>
      </c>
      <c r="U721" s="53">
        <f t="shared" si="35"/>
        <v>0</v>
      </c>
    </row>
    <row r="722" spans="19:21" x14ac:dyDescent="0.3">
      <c r="S722" s="53">
        <f t="shared" si="33"/>
        <v>0</v>
      </c>
      <c r="T722" s="53">
        <f t="shared" si="34"/>
        <v>0</v>
      </c>
      <c r="U722" s="53">
        <f t="shared" si="35"/>
        <v>0</v>
      </c>
    </row>
    <row r="723" spans="19:21" x14ac:dyDescent="0.3">
      <c r="S723" s="53">
        <f t="shared" si="33"/>
        <v>0</v>
      </c>
      <c r="T723" s="53">
        <f t="shared" si="34"/>
        <v>0</v>
      </c>
      <c r="U723" s="53">
        <f t="shared" si="35"/>
        <v>0</v>
      </c>
    </row>
    <row r="724" spans="19:21" x14ac:dyDescent="0.3">
      <c r="S724" s="53">
        <f t="shared" si="33"/>
        <v>0</v>
      </c>
      <c r="T724" s="53">
        <f t="shared" si="34"/>
        <v>0</v>
      </c>
      <c r="U724" s="53">
        <f t="shared" si="35"/>
        <v>0</v>
      </c>
    </row>
    <row r="725" spans="19:21" x14ac:dyDescent="0.3">
      <c r="S725" s="53">
        <f t="shared" si="33"/>
        <v>0</v>
      </c>
      <c r="T725" s="53">
        <f t="shared" si="34"/>
        <v>0</v>
      </c>
      <c r="U725" s="53">
        <f t="shared" si="35"/>
        <v>0</v>
      </c>
    </row>
    <row r="726" spans="19:21" x14ac:dyDescent="0.3">
      <c r="S726" s="53">
        <f t="shared" si="33"/>
        <v>0</v>
      </c>
      <c r="T726" s="53">
        <f t="shared" si="34"/>
        <v>0</v>
      </c>
      <c r="U726" s="53">
        <f t="shared" si="35"/>
        <v>0</v>
      </c>
    </row>
    <row r="727" spans="19:21" x14ac:dyDescent="0.3">
      <c r="S727" s="53">
        <f t="shared" si="33"/>
        <v>0</v>
      </c>
      <c r="T727" s="53">
        <f t="shared" si="34"/>
        <v>0</v>
      </c>
      <c r="U727" s="53">
        <f t="shared" si="35"/>
        <v>0</v>
      </c>
    </row>
    <row r="728" spans="19:21" x14ac:dyDescent="0.3">
      <c r="S728" s="53">
        <f t="shared" si="33"/>
        <v>0</v>
      </c>
      <c r="T728" s="53">
        <f t="shared" si="34"/>
        <v>0</v>
      </c>
      <c r="U728" s="53">
        <f t="shared" si="35"/>
        <v>0</v>
      </c>
    </row>
    <row r="729" spans="19:21" x14ac:dyDescent="0.3">
      <c r="S729" s="53">
        <f t="shared" si="33"/>
        <v>0</v>
      </c>
      <c r="T729" s="53">
        <f t="shared" si="34"/>
        <v>0</v>
      </c>
      <c r="U729" s="53">
        <f t="shared" si="35"/>
        <v>0</v>
      </c>
    </row>
    <row r="730" spans="19:21" x14ac:dyDescent="0.3">
      <c r="S730" s="53">
        <f t="shared" si="33"/>
        <v>0</v>
      </c>
      <c r="T730" s="53">
        <f t="shared" si="34"/>
        <v>0</v>
      </c>
      <c r="U730" s="53">
        <f t="shared" si="35"/>
        <v>0</v>
      </c>
    </row>
    <row r="731" spans="19:21" x14ac:dyDescent="0.3">
      <c r="S731" s="53">
        <f t="shared" si="33"/>
        <v>0</v>
      </c>
      <c r="T731" s="53">
        <f t="shared" si="34"/>
        <v>0</v>
      </c>
      <c r="U731" s="53">
        <f t="shared" si="35"/>
        <v>0</v>
      </c>
    </row>
    <row r="732" spans="19:21" x14ac:dyDescent="0.3">
      <c r="S732" s="53">
        <f t="shared" si="33"/>
        <v>0</v>
      </c>
      <c r="T732" s="53">
        <f t="shared" si="34"/>
        <v>0</v>
      </c>
      <c r="U732" s="53">
        <f t="shared" si="35"/>
        <v>0</v>
      </c>
    </row>
    <row r="733" spans="19:21" x14ac:dyDescent="0.3">
      <c r="S733" s="53">
        <f t="shared" si="33"/>
        <v>0</v>
      </c>
      <c r="T733" s="53">
        <f t="shared" si="34"/>
        <v>0</v>
      </c>
      <c r="U733" s="53">
        <f t="shared" si="35"/>
        <v>0</v>
      </c>
    </row>
    <row r="734" spans="19:21" x14ac:dyDescent="0.3">
      <c r="S734" s="53">
        <f t="shared" si="33"/>
        <v>0</v>
      </c>
      <c r="T734" s="53">
        <f t="shared" si="34"/>
        <v>0</v>
      </c>
      <c r="U734" s="53">
        <f t="shared" si="35"/>
        <v>0</v>
      </c>
    </row>
    <row r="735" spans="19:21" x14ac:dyDescent="0.3">
      <c r="S735" s="53">
        <f t="shared" si="33"/>
        <v>0</v>
      </c>
      <c r="T735" s="53">
        <f t="shared" si="34"/>
        <v>0</v>
      </c>
      <c r="U735" s="53">
        <f t="shared" si="35"/>
        <v>0</v>
      </c>
    </row>
    <row r="736" spans="19:21" x14ac:dyDescent="0.3">
      <c r="S736" s="53">
        <f t="shared" si="33"/>
        <v>0</v>
      </c>
      <c r="T736" s="53">
        <f t="shared" si="34"/>
        <v>0</v>
      </c>
      <c r="U736" s="53">
        <f t="shared" si="35"/>
        <v>0</v>
      </c>
    </row>
    <row r="737" spans="19:21" x14ac:dyDescent="0.3">
      <c r="S737" s="53">
        <f t="shared" si="33"/>
        <v>0</v>
      </c>
      <c r="T737" s="53">
        <f t="shared" si="34"/>
        <v>0</v>
      </c>
      <c r="U737" s="53">
        <f t="shared" si="35"/>
        <v>0</v>
      </c>
    </row>
    <row r="738" spans="19:21" x14ac:dyDescent="0.3">
      <c r="S738" s="53">
        <f t="shared" si="33"/>
        <v>0</v>
      </c>
      <c r="T738" s="53">
        <f t="shared" si="34"/>
        <v>0</v>
      </c>
      <c r="U738" s="53">
        <f t="shared" si="35"/>
        <v>0</v>
      </c>
    </row>
    <row r="739" spans="19:21" x14ac:dyDescent="0.3">
      <c r="S739" s="53">
        <f t="shared" si="33"/>
        <v>0</v>
      </c>
      <c r="T739" s="53">
        <f t="shared" si="34"/>
        <v>0</v>
      </c>
      <c r="U739" s="53">
        <f t="shared" si="35"/>
        <v>0</v>
      </c>
    </row>
    <row r="740" spans="19:21" x14ac:dyDescent="0.3">
      <c r="S740" s="53">
        <f t="shared" si="33"/>
        <v>0</v>
      </c>
      <c r="T740" s="53">
        <f t="shared" si="34"/>
        <v>0</v>
      </c>
      <c r="U740" s="53">
        <f t="shared" si="35"/>
        <v>0</v>
      </c>
    </row>
    <row r="741" spans="19:21" x14ac:dyDescent="0.3">
      <c r="S741" s="53">
        <f t="shared" si="33"/>
        <v>0</v>
      </c>
      <c r="T741" s="53">
        <f t="shared" si="34"/>
        <v>0</v>
      </c>
      <c r="U741" s="53">
        <f t="shared" si="35"/>
        <v>0</v>
      </c>
    </row>
    <row r="742" spans="19:21" x14ac:dyDescent="0.3">
      <c r="S742" s="53">
        <f t="shared" si="33"/>
        <v>0</v>
      </c>
      <c r="T742" s="53">
        <f t="shared" si="34"/>
        <v>0</v>
      </c>
      <c r="U742" s="53">
        <f t="shared" si="35"/>
        <v>0</v>
      </c>
    </row>
    <row r="743" spans="19:21" x14ac:dyDescent="0.3">
      <c r="S743" s="53">
        <f t="shared" si="33"/>
        <v>0</v>
      </c>
      <c r="T743" s="53">
        <f t="shared" si="34"/>
        <v>0</v>
      </c>
      <c r="U743" s="53">
        <f t="shared" si="35"/>
        <v>0</v>
      </c>
    </row>
    <row r="744" spans="19:21" x14ac:dyDescent="0.3">
      <c r="S744" s="53">
        <f t="shared" si="33"/>
        <v>0</v>
      </c>
      <c r="T744" s="53">
        <f t="shared" si="34"/>
        <v>0</v>
      </c>
      <c r="U744" s="53">
        <f t="shared" si="35"/>
        <v>0</v>
      </c>
    </row>
    <row r="745" spans="19:21" x14ac:dyDescent="0.3">
      <c r="S745" s="53">
        <f t="shared" si="33"/>
        <v>0</v>
      </c>
      <c r="T745" s="53">
        <f t="shared" si="34"/>
        <v>0</v>
      </c>
      <c r="U745" s="53">
        <f t="shared" si="35"/>
        <v>0</v>
      </c>
    </row>
    <row r="746" spans="19:21" x14ac:dyDescent="0.3">
      <c r="S746" s="53">
        <f t="shared" si="33"/>
        <v>0</v>
      </c>
      <c r="T746" s="53">
        <f t="shared" si="34"/>
        <v>0</v>
      </c>
      <c r="U746" s="53">
        <f t="shared" si="35"/>
        <v>0</v>
      </c>
    </row>
    <row r="747" spans="19:21" x14ac:dyDescent="0.3">
      <c r="S747" s="53">
        <f t="shared" si="33"/>
        <v>0</v>
      </c>
      <c r="T747" s="53">
        <f t="shared" si="34"/>
        <v>0</v>
      </c>
      <c r="U747" s="53">
        <f t="shared" si="35"/>
        <v>0</v>
      </c>
    </row>
    <row r="748" spans="19:21" x14ac:dyDescent="0.3">
      <c r="S748" s="53">
        <f t="shared" si="33"/>
        <v>0</v>
      </c>
      <c r="T748" s="53">
        <f t="shared" si="34"/>
        <v>0</v>
      </c>
      <c r="U748" s="53">
        <f t="shared" si="35"/>
        <v>0</v>
      </c>
    </row>
    <row r="749" spans="19:21" x14ac:dyDescent="0.3">
      <c r="S749" s="53">
        <f t="shared" si="33"/>
        <v>0</v>
      </c>
      <c r="T749" s="53">
        <f t="shared" si="34"/>
        <v>0</v>
      </c>
      <c r="U749" s="53">
        <f t="shared" si="35"/>
        <v>0</v>
      </c>
    </row>
    <row r="750" spans="19:21" x14ac:dyDescent="0.3">
      <c r="S750" s="53">
        <f t="shared" si="33"/>
        <v>0</v>
      </c>
      <c r="T750" s="53">
        <f t="shared" si="34"/>
        <v>0</v>
      </c>
      <c r="U750" s="53">
        <f t="shared" si="35"/>
        <v>0</v>
      </c>
    </row>
    <row r="751" spans="19:21" x14ac:dyDescent="0.3">
      <c r="S751" s="53">
        <f t="shared" si="33"/>
        <v>0</v>
      </c>
      <c r="T751" s="53">
        <f t="shared" si="34"/>
        <v>0</v>
      </c>
      <c r="U751" s="53">
        <f t="shared" si="35"/>
        <v>0</v>
      </c>
    </row>
    <row r="752" spans="19:21" x14ac:dyDescent="0.3">
      <c r="S752" s="53">
        <f t="shared" si="33"/>
        <v>0</v>
      </c>
      <c r="T752" s="53">
        <f t="shared" si="34"/>
        <v>0</v>
      </c>
      <c r="U752" s="53">
        <f t="shared" si="35"/>
        <v>0</v>
      </c>
    </row>
    <row r="753" spans="19:21" x14ac:dyDescent="0.3">
      <c r="S753" s="53">
        <f t="shared" si="33"/>
        <v>0</v>
      </c>
      <c r="T753" s="53">
        <f t="shared" si="34"/>
        <v>0</v>
      </c>
      <c r="U753" s="53">
        <f t="shared" si="35"/>
        <v>0</v>
      </c>
    </row>
    <row r="754" spans="19:21" x14ac:dyDescent="0.3">
      <c r="S754" s="53">
        <f t="shared" si="33"/>
        <v>0</v>
      </c>
      <c r="T754" s="53">
        <f t="shared" si="34"/>
        <v>0</v>
      </c>
      <c r="U754" s="53">
        <f t="shared" si="35"/>
        <v>0</v>
      </c>
    </row>
    <row r="755" spans="19:21" x14ac:dyDescent="0.3">
      <c r="S755" s="53">
        <f t="shared" si="33"/>
        <v>0</v>
      </c>
      <c r="T755" s="53">
        <f t="shared" si="34"/>
        <v>0</v>
      </c>
      <c r="U755" s="53">
        <f t="shared" si="35"/>
        <v>0</v>
      </c>
    </row>
    <row r="756" spans="19:21" x14ac:dyDescent="0.3">
      <c r="S756" s="53">
        <f t="shared" si="33"/>
        <v>0</v>
      </c>
      <c r="T756" s="53">
        <f t="shared" si="34"/>
        <v>0</v>
      </c>
      <c r="U756" s="53">
        <f t="shared" si="35"/>
        <v>0</v>
      </c>
    </row>
    <row r="757" spans="19:21" x14ac:dyDescent="0.3">
      <c r="S757" s="53">
        <f t="shared" si="33"/>
        <v>0</v>
      </c>
      <c r="T757" s="53">
        <f t="shared" si="34"/>
        <v>0</v>
      </c>
      <c r="U757" s="53">
        <f t="shared" si="35"/>
        <v>0</v>
      </c>
    </row>
    <row r="758" spans="19:21" x14ac:dyDescent="0.3">
      <c r="S758" s="53">
        <f t="shared" si="33"/>
        <v>0</v>
      </c>
      <c r="T758" s="53">
        <f t="shared" si="34"/>
        <v>0</v>
      </c>
      <c r="U758" s="53">
        <f t="shared" si="35"/>
        <v>0</v>
      </c>
    </row>
    <row r="759" spans="19:21" x14ac:dyDescent="0.3">
      <c r="S759" s="53">
        <f t="shared" si="33"/>
        <v>0</v>
      </c>
      <c r="T759" s="53">
        <f t="shared" si="34"/>
        <v>0</v>
      </c>
      <c r="U759" s="53">
        <f t="shared" si="35"/>
        <v>0</v>
      </c>
    </row>
    <row r="760" spans="19:21" x14ac:dyDescent="0.3">
      <c r="S760" s="53">
        <f t="shared" si="33"/>
        <v>0</v>
      </c>
      <c r="T760" s="53">
        <f t="shared" si="34"/>
        <v>0</v>
      </c>
      <c r="U760" s="53">
        <f t="shared" si="35"/>
        <v>0</v>
      </c>
    </row>
    <row r="761" spans="19:21" x14ac:dyDescent="0.3">
      <c r="S761" s="53">
        <f t="shared" si="33"/>
        <v>0</v>
      </c>
      <c r="T761" s="53">
        <f t="shared" si="34"/>
        <v>0</v>
      </c>
      <c r="U761" s="53">
        <f t="shared" si="35"/>
        <v>0</v>
      </c>
    </row>
    <row r="762" spans="19:21" x14ac:dyDescent="0.3">
      <c r="S762" s="53">
        <f t="shared" si="33"/>
        <v>0</v>
      </c>
      <c r="T762" s="53">
        <f t="shared" si="34"/>
        <v>0</v>
      </c>
      <c r="U762" s="53">
        <f t="shared" si="35"/>
        <v>0</v>
      </c>
    </row>
    <row r="763" spans="19:21" x14ac:dyDescent="0.3">
      <c r="S763" s="53">
        <f t="shared" si="33"/>
        <v>0</v>
      </c>
      <c r="T763" s="53">
        <f t="shared" si="34"/>
        <v>0</v>
      </c>
      <c r="U763" s="53">
        <f t="shared" si="35"/>
        <v>0</v>
      </c>
    </row>
    <row r="764" spans="19:21" x14ac:dyDescent="0.3">
      <c r="S764" s="53">
        <f t="shared" si="33"/>
        <v>0</v>
      </c>
      <c r="T764" s="53">
        <f t="shared" si="34"/>
        <v>0</v>
      </c>
      <c r="U764" s="53">
        <f t="shared" si="35"/>
        <v>0</v>
      </c>
    </row>
    <row r="765" spans="19:21" x14ac:dyDescent="0.3">
      <c r="S765" s="53">
        <f t="shared" si="33"/>
        <v>0</v>
      </c>
      <c r="T765" s="53">
        <f t="shared" si="34"/>
        <v>0</v>
      </c>
      <c r="U765" s="53">
        <f t="shared" si="35"/>
        <v>0</v>
      </c>
    </row>
    <row r="766" spans="19:21" x14ac:dyDescent="0.3">
      <c r="S766" s="53">
        <f t="shared" si="33"/>
        <v>0</v>
      </c>
      <c r="T766" s="53">
        <f t="shared" si="34"/>
        <v>0</v>
      </c>
      <c r="U766" s="53">
        <f t="shared" si="35"/>
        <v>0</v>
      </c>
    </row>
    <row r="767" spans="19:21" x14ac:dyDescent="0.3">
      <c r="S767" s="53">
        <f t="shared" si="33"/>
        <v>0</v>
      </c>
      <c r="T767" s="53">
        <f t="shared" si="34"/>
        <v>0</v>
      </c>
      <c r="U767" s="53">
        <f t="shared" si="35"/>
        <v>0</v>
      </c>
    </row>
    <row r="768" spans="19:21" x14ac:dyDescent="0.3">
      <c r="S768" s="53">
        <f t="shared" si="33"/>
        <v>0</v>
      </c>
      <c r="T768" s="53">
        <f t="shared" si="34"/>
        <v>0</v>
      </c>
      <c r="U768" s="53">
        <f t="shared" si="35"/>
        <v>0</v>
      </c>
    </row>
    <row r="769" spans="19:21" x14ac:dyDescent="0.3">
      <c r="S769" s="53">
        <f t="shared" si="33"/>
        <v>0</v>
      </c>
      <c r="T769" s="53">
        <f t="shared" si="34"/>
        <v>0</v>
      </c>
      <c r="U769" s="53">
        <f t="shared" si="35"/>
        <v>0</v>
      </c>
    </row>
    <row r="770" spans="19:21" x14ac:dyDescent="0.3">
      <c r="S770" s="53">
        <f t="shared" si="33"/>
        <v>0</v>
      </c>
      <c r="T770" s="53">
        <f t="shared" si="34"/>
        <v>0</v>
      </c>
      <c r="U770" s="53">
        <f t="shared" si="35"/>
        <v>0</v>
      </c>
    </row>
    <row r="771" spans="19:21" x14ac:dyDescent="0.3">
      <c r="S771" s="53">
        <f t="shared" si="33"/>
        <v>0</v>
      </c>
      <c r="T771" s="53">
        <f t="shared" si="34"/>
        <v>0</v>
      </c>
      <c r="U771" s="53">
        <f t="shared" si="35"/>
        <v>0</v>
      </c>
    </row>
    <row r="772" spans="19:21" x14ac:dyDescent="0.3">
      <c r="S772" s="53">
        <f t="shared" si="33"/>
        <v>0</v>
      </c>
      <c r="T772" s="53">
        <f t="shared" si="34"/>
        <v>0</v>
      </c>
      <c r="U772" s="53">
        <f t="shared" si="35"/>
        <v>0</v>
      </c>
    </row>
    <row r="773" spans="19:21" x14ac:dyDescent="0.3">
      <c r="S773" s="53">
        <f t="shared" si="33"/>
        <v>0</v>
      </c>
      <c r="T773" s="53">
        <f t="shared" si="34"/>
        <v>0</v>
      </c>
      <c r="U773" s="53">
        <f t="shared" si="35"/>
        <v>0</v>
      </c>
    </row>
    <row r="774" spans="19:21" x14ac:dyDescent="0.3">
      <c r="S774" s="53">
        <f t="shared" si="33"/>
        <v>0</v>
      </c>
      <c r="T774" s="53">
        <f t="shared" si="34"/>
        <v>0</v>
      </c>
      <c r="U774" s="53">
        <f t="shared" si="35"/>
        <v>0</v>
      </c>
    </row>
    <row r="775" spans="19:21" x14ac:dyDescent="0.3">
      <c r="S775" s="53">
        <f t="shared" si="33"/>
        <v>0</v>
      </c>
      <c r="T775" s="53">
        <f t="shared" si="34"/>
        <v>0</v>
      </c>
      <c r="U775" s="53">
        <f t="shared" si="35"/>
        <v>0</v>
      </c>
    </row>
    <row r="776" spans="19:21" x14ac:dyDescent="0.3">
      <c r="S776" s="53">
        <f t="shared" si="33"/>
        <v>0</v>
      </c>
      <c r="T776" s="53">
        <f t="shared" si="34"/>
        <v>0</v>
      </c>
      <c r="U776" s="53">
        <f t="shared" si="35"/>
        <v>0</v>
      </c>
    </row>
    <row r="777" spans="19:21" x14ac:dyDescent="0.3">
      <c r="S777" s="53">
        <f t="shared" si="33"/>
        <v>0</v>
      </c>
      <c r="T777" s="53">
        <f t="shared" si="34"/>
        <v>0</v>
      </c>
      <c r="U777" s="53">
        <f t="shared" si="35"/>
        <v>0</v>
      </c>
    </row>
    <row r="778" spans="19:21" x14ac:dyDescent="0.3">
      <c r="S778" s="53">
        <f t="shared" si="33"/>
        <v>0</v>
      </c>
      <c r="T778" s="53">
        <f t="shared" si="34"/>
        <v>0</v>
      </c>
      <c r="U778" s="53">
        <f t="shared" si="35"/>
        <v>0</v>
      </c>
    </row>
    <row r="779" spans="19:21" x14ac:dyDescent="0.3">
      <c r="S779" s="53">
        <f t="shared" si="33"/>
        <v>0</v>
      </c>
      <c r="T779" s="53">
        <f t="shared" si="34"/>
        <v>0</v>
      </c>
      <c r="U779" s="53">
        <f t="shared" si="35"/>
        <v>0</v>
      </c>
    </row>
    <row r="780" spans="19:21" x14ac:dyDescent="0.3">
      <c r="S780" s="53">
        <f t="shared" si="33"/>
        <v>0</v>
      </c>
      <c r="T780" s="53">
        <f t="shared" si="34"/>
        <v>0</v>
      </c>
      <c r="U780" s="53">
        <f t="shared" si="35"/>
        <v>0</v>
      </c>
    </row>
    <row r="781" spans="19:21" x14ac:dyDescent="0.3">
      <c r="S781" s="53">
        <f t="shared" si="33"/>
        <v>0</v>
      </c>
      <c r="T781" s="53">
        <f t="shared" si="34"/>
        <v>0</v>
      </c>
      <c r="U781" s="53">
        <f t="shared" si="35"/>
        <v>0</v>
      </c>
    </row>
    <row r="782" spans="19:21" x14ac:dyDescent="0.3">
      <c r="S782" s="53">
        <f t="shared" si="33"/>
        <v>0</v>
      </c>
      <c r="T782" s="53">
        <f t="shared" si="34"/>
        <v>0</v>
      </c>
      <c r="U782" s="53">
        <f t="shared" si="35"/>
        <v>0</v>
      </c>
    </row>
    <row r="783" spans="19:21" x14ac:dyDescent="0.3">
      <c r="S783" s="53">
        <f t="shared" si="33"/>
        <v>0</v>
      </c>
      <c r="T783" s="53">
        <f t="shared" si="34"/>
        <v>0</v>
      </c>
      <c r="U783" s="53">
        <f t="shared" si="35"/>
        <v>0</v>
      </c>
    </row>
    <row r="784" spans="19:21" x14ac:dyDescent="0.3">
      <c r="S784" s="53">
        <f t="shared" ref="S784:S847" si="36">IF(MID(A784,1,5)="Total",0,K784)</f>
        <v>0</v>
      </c>
      <c r="T784" s="53">
        <f t="shared" ref="T784:T847" si="37">IF(MID(A784,1,5)="Total",0,L784)</f>
        <v>0</v>
      </c>
      <c r="U784" s="53">
        <f t="shared" ref="U784:U847" si="38">IF(MID(A784,1,5)="Total",0,M784)</f>
        <v>0</v>
      </c>
    </row>
    <row r="785" spans="19:21" x14ac:dyDescent="0.3">
      <c r="S785" s="53">
        <f t="shared" si="36"/>
        <v>0</v>
      </c>
      <c r="T785" s="53">
        <f t="shared" si="37"/>
        <v>0</v>
      </c>
      <c r="U785" s="53">
        <f t="shared" si="38"/>
        <v>0</v>
      </c>
    </row>
    <row r="786" spans="19:21" x14ac:dyDescent="0.3">
      <c r="S786" s="53">
        <f t="shared" si="36"/>
        <v>0</v>
      </c>
      <c r="T786" s="53">
        <f t="shared" si="37"/>
        <v>0</v>
      </c>
      <c r="U786" s="53">
        <f t="shared" si="38"/>
        <v>0</v>
      </c>
    </row>
    <row r="787" spans="19:21" x14ac:dyDescent="0.3">
      <c r="S787" s="53">
        <f t="shared" si="36"/>
        <v>0</v>
      </c>
      <c r="T787" s="53">
        <f t="shared" si="37"/>
        <v>0</v>
      </c>
      <c r="U787" s="53">
        <f t="shared" si="38"/>
        <v>0</v>
      </c>
    </row>
    <row r="788" spans="19:21" x14ac:dyDescent="0.3">
      <c r="S788" s="53">
        <f t="shared" si="36"/>
        <v>0</v>
      </c>
      <c r="T788" s="53">
        <f t="shared" si="37"/>
        <v>0</v>
      </c>
      <c r="U788" s="53">
        <f t="shared" si="38"/>
        <v>0</v>
      </c>
    </row>
    <row r="789" spans="19:21" x14ac:dyDescent="0.3">
      <c r="S789" s="53">
        <f t="shared" si="36"/>
        <v>0</v>
      </c>
      <c r="T789" s="53">
        <f t="shared" si="37"/>
        <v>0</v>
      </c>
      <c r="U789" s="53">
        <f t="shared" si="38"/>
        <v>0</v>
      </c>
    </row>
    <row r="790" spans="19:21" x14ac:dyDescent="0.3">
      <c r="S790" s="53">
        <f t="shared" si="36"/>
        <v>0</v>
      </c>
      <c r="T790" s="53">
        <f t="shared" si="37"/>
        <v>0</v>
      </c>
      <c r="U790" s="53">
        <f t="shared" si="38"/>
        <v>0</v>
      </c>
    </row>
    <row r="791" spans="19:21" x14ac:dyDescent="0.3">
      <c r="S791" s="53">
        <f t="shared" si="36"/>
        <v>0</v>
      </c>
      <c r="T791" s="53">
        <f t="shared" si="37"/>
        <v>0</v>
      </c>
      <c r="U791" s="53">
        <f t="shared" si="38"/>
        <v>0</v>
      </c>
    </row>
    <row r="792" spans="19:21" x14ac:dyDescent="0.3">
      <c r="S792" s="53">
        <f t="shared" si="36"/>
        <v>0</v>
      </c>
      <c r="T792" s="53">
        <f t="shared" si="37"/>
        <v>0</v>
      </c>
      <c r="U792" s="53">
        <f t="shared" si="38"/>
        <v>0</v>
      </c>
    </row>
    <row r="793" spans="19:21" x14ac:dyDescent="0.3">
      <c r="S793" s="53">
        <f t="shared" si="36"/>
        <v>0</v>
      </c>
      <c r="T793" s="53">
        <f t="shared" si="37"/>
        <v>0</v>
      </c>
      <c r="U793" s="53">
        <f t="shared" si="38"/>
        <v>0</v>
      </c>
    </row>
    <row r="794" spans="19:21" x14ac:dyDescent="0.3">
      <c r="S794" s="53">
        <f t="shared" si="36"/>
        <v>0</v>
      </c>
      <c r="T794" s="53">
        <f t="shared" si="37"/>
        <v>0</v>
      </c>
      <c r="U794" s="53">
        <f t="shared" si="38"/>
        <v>0</v>
      </c>
    </row>
    <row r="795" spans="19:21" x14ac:dyDescent="0.3">
      <c r="S795" s="53">
        <f t="shared" si="36"/>
        <v>0</v>
      </c>
      <c r="T795" s="53">
        <f t="shared" si="37"/>
        <v>0</v>
      </c>
      <c r="U795" s="53">
        <f t="shared" si="38"/>
        <v>0</v>
      </c>
    </row>
    <row r="796" spans="19:21" x14ac:dyDescent="0.3">
      <c r="S796" s="53">
        <f t="shared" si="36"/>
        <v>0</v>
      </c>
      <c r="T796" s="53">
        <f t="shared" si="37"/>
        <v>0</v>
      </c>
      <c r="U796" s="53">
        <f t="shared" si="38"/>
        <v>0</v>
      </c>
    </row>
    <row r="797" spans="19:21" x14ac:dyDescent="0.3">
      <c r="S797" s="53">
        <f t="shared" si="36"/>
        <v>0</v>
      </c>
      <c r="T797" s="53">
        <f t="shared" si="37"/>
        <v>0</v>
      </c>
      <c r="U797" s="53">
        <f t="shared" si="38"/>
        <v>0</v>
      </c>
    </row>
    <row r="798" spans="19:21" x14ac:dyDescent="0.3">
      <c r="S798" s="53">
        <f t="shared" si="36"/>
        <v>0</v>
      </c>
      <c r="T798" s="53">
        <f t="shared" si="37"/>
        <v>0</v>
      </c>
      <c r="U798" s="53">
        <f t="shared" si="38"/>
        <v>0</v>
      </c>
    </row>
    <row r="799" spans="19:21" x14ac:dyDescent="0.3">
      <c r="S799" s="53">
        <f t="shared" si="36"/>
        <v>0</v>
      </c>
      <c r="T799" s="53">
        <f t="shared" si="37"/>
        <v>0</v>
      </c>
      <c r="U799" s="53">
        <f t="shared" si="38"/>
        <v>0</v>
      </c>
    </row>
    <row r="800" spans="19:21" x14ac:dyDescent="0.3">
      <c r="S800" s="53">
        <f t="shared" si="36"/>
        <v>0</v>
      </c>
      <c r="T800" s="53">
        <f t="shared" si="37"/>
        <v>0</v>
      </c>
      <c r="U800" s="53">
        <f t="shared" si="38"/>
        <v>0</v>
      </c>
    </row>
    <row r="801" spans="19:21" x14ac:dyDescent="0.3">
      <c r="S801" s="53">
        <f t="shared" si="36"/>
        <v>0</v>
      </c>
      <c r="T801" s="53">
        <f t="shared" si="37"/>
        <v>0</v>
      </c>
      <c r="U801" s="53">
        <f t="shared" si="38"/>
        <v>0</v>
      </c>
    </row>
    <row r="802" spans="19:21" x14ac:dyDescent="0.3">
      <c r="S802" s="53">
        <f t="shared" si="36"/>
        <v>0</v>
      </c>
      <c r="T802" s="53">
        <f t="shared" si="37"/>
        <v>0</v>
      </c>
      <c r="U802" s="53">
        <f t="shared" si="38"/>
        <v>0</v>
      </c>
    </row>
    <row r="803" spans="19:21" x14ac:dyDescent="0.3">
      <c r="S803" s="53">
        <f t="shared" si="36"/>
        <v>0</v>
      </c>
      <c r="T803" s="53">
        <f t="shared" si="37"/>
        <v>0</v>
      </c>
      <c r="U803" s="53">
        <f t="shared" si="38"/>
        <v>0</v>
      </c>
    </row>
    <row r="804" spans="19:21" x14ac:dyDescent="0.3">
      <c r="S804" s="53">
        <f t="shared" si="36"/>
        <v>0</v>
      </c>
      <c r="T804" s="53">
        <f t="shared" si="37"/>
        <v>0</v>
      </c>
      <c r="U804" s="53">
        <f t="shared" si="38"/>
        <v>0</v>
      </c>
    </row>
    <row r="805" spans="19:21" x14ac:dyDescent="0.3">
      <c r="S805" s="53">
        <f t="shared" si="36"/>
        <v>0</v>
      </c>
      <c r="T805" s="53">
        <f t="shared" si="37"/>
        <v>0</v>
      </c>
      <c r="U805" s="53">
        <f t="shared" si="38"/>
        <v>0</v>
      </c>
    </row>
    <row r="806" spans="19:21" x14ac:dyDescent="0.3">
      <c r="S806" s="53">
        <f t="shared" si="36"/>
        <v>0</v>
      </c>
      <c r="T806" s="53">
        <f t="shared" si="37"/>
        <v>0</v>
      </c>
      <c r="U806" s="53">
        <f t="shared" si="38"/>
        <v>0</v>
      </c>
    </row>
    <row r="807" spans="19:21" x14ac:dyDescent="0.3">
      <c r="S807" s="53">
        <f t="shared" si="36"/>
        <v>0</v>
      </c>
      <c r="T807" s="53">
        <f t="shared" si="37"/>
        <v>0</v>
      </c>
      <c r="U807" s="53">
        <f t="shared" si="38"/>
        <v>0</v>
      </c>
    </row>
    <row r="808" spans="19:21" x14ac:dyDescent="0.3">
      <c r="S808" s="53">
        <f t="shared" si="36"/>
        <v>0</v>
      </c>
      <c r="T808" s="53">
        <f t="shared" si="37"/>
        <v>0</v>
      </c>
      <c r="U808" s="53">
        <f t="shared" si="38"/>
        <v>0</v>
      </c>
    </row>
    <row r="809" spans="19:21" x14ac:dyDescent="0.3">
      <c r="S809" s="53">
        <f t="shared" si="36"/>
        <v>0</v>
      </c>
      <c r="T809" s="53">
        <f t="shared" si="37"/>
        <v>0</v>
      </c>
      <c r="U809" s="53">
        <f t="shared" si="38"/>
        <v>0</v>
      </c>
    </row>
    <row r="810" spans="19:21" x14ac:dyDescent="0.3">
      <c r="S810" s="53">
        <f t="shared" si="36"/>
        <v>0</v>
      </c>
      <c r="T810" s="53">
        <f t="shared" si="37"/>
        <v>0</v>
      </c>
      <c r="U810" s="53">
        <f t="shared" si="38"/>
        <v>0</v>
      </c>
    </row>
    <row r="811" spans="19:21" x14ac:dyDescent="0.3">
      <c r="S811" s="53">
        <f t="shared" si="36"/>
        <v>0</v>
      </c>
      <c r="T811" s="53">
        <f t="shared" si="37"/>
        <v>0</v>
      </c>
      <c r="U811" s="53">
        <f t="shared" si="38"/>
        <v>0</v>
      </c>
    </row>
    <row r="812" spans="19:21" x14ac:dyDescent="0.3">
      <c r="S812" s="53">
        <f t="shared" si="36"/>
        <v>0</v>
      </c>
      <c r="T812" s="53">
        <f t="shared" si="37"/>
        <v>0</v>
      </c>
      <c r="U812" s="53">
        <f t="shared" si="38"/>
        <v>0</v>
      </c>
    </row>
    <row r="813" spans="19:21" x14ac:dyDescent="0.3">
      <c r="S813" s="53">
        <f t="shared" si="36"/>
        <v>0</v>
      </c>
      <c r="T813" s="53">
        <f t="shared" si="37"/>
        <v>0</v>
      </c>
      <c r="U813" s="53">
        <f t="shared" si="38"/>
        <v>0</v>
      </c>
    </row>
    <row r="814" spans="19:21" x14ac:dyDescent="0.3">
      <c r="S814" s="53">
        <f t="shared" si="36"/>
        <v>0</v>
      </c>
      <c r="T814" s="53">
        <f t="shared" si="37"/>
        <v>0</v>
      </c>
      <c r="U814" s="53">
        <f t="shared" si="38"/>
        <v>0</v>
      </c>
    </row>
    <row r="815" spans="19:21" x14ac:dyDescent="0.3">
      <c r="S815" s="53">
        <f t="shared" si="36"/>
        <v>0</v>
      </c>
      <c r="T815" s="53">
        <f t="shared" si="37"/>
        <v>0</v>
      </c>
      <c r="U815" s="53">
        <f t="shared" si="38"/>
        <v>0</v>
      </c>
    </row>
    <row r="816" spans="19:21" x14ac:dyDescent="0.3">
      <c r="S816" s="53">
        <f t="shared" si="36"/>
        <v>0</v>
      </c>
      <c r="T816" s="53">
        <f t="shared" si="37"/>
        <v>0</v>
      </c>
      <c r="U816" s="53">
        <f t="shared" si="38"/>
        <v>0</v>
      </c>
    </row>
    <row r="817" spans="19:21" x14ac:dyDescent="0.3">
      <c r="S817" s="53">
        <f t="shared" si="36"/>
        <v>0</v>
      </c>
      <c r="T817" s="53">
        <f t="shared" si="37"/>
        <v>0</v>
      </c>
      <c r="U817" s="53">
        <f t="shared" si="38"/>
        <v>0</v>
      </c>
    </row>
    <row r="818" spans="19:21" x14ac:dyDescent="0.3">
      <c r="S818" s="53">
        <f t="shared" si="36"/>
        <v>0</v>
      </c>
      <c r="T818" s="53">
        <f t="shared" si="37"/>
        <v>0</v>
      </c>
      <c r="U818" s="53">
        <f t="shared" si="38"/>
        <v>0</v>
      </c>
    </row>
    <row r="819" spans="19:21" x14ac:dyDescent="0.3">
      <c r="S819" s="53">
        <f t="shared" si="36"/>
        <v>0</v>
      </c>
      <c r="T819" s="53">
        <f t="shared" si="37"/>
        <v>0</v>
      </c>
      <c r="U819" s="53">
        <f t="shared" si="38"/>
        <v>0</v>
      </c>
    </row>
    <row r="820" spans="19:21" x14ac:dyDescent="0.3">
      <c r="S820" s="53">
        <f t="shared" si="36"/>
        <v>0</v>
      </c>
      <c r="T820" s="53">
        <f t="shared" si="37"/>
        <v>0</v>
      </c>
      <c r="U820" s="53">
        <f t="shared" si="38"/>
        <v>0</v>
      </c>
    </row>
    <row r="821" spans="19:21" x14ac:dyDescent="0.3">
      <c r="S821" s="53">
        <f t="shared" si="36"/>
        <v>0</v>
      </c>
      <c r="T821" s="53">
        <f t="shared" si="37"/>
        <v>0</v>
      </c>
      <c r="U821" s="53">
        <f t="shared" si="38"/>
        <v>0</v>
      </c>
    </row>
    <row r="822" spans="19:21" x14ac:dyDescent="0.3">
      <c r="S822" s="53">
        <f t="shared" si="36"/>
        <v>0</v>
      </c>
      <c r="T822" s="53">
        <f t="shared" si="37"/>
        <v>0</v>
      </c>
      <c r="U822" s="53">
        <f t="shared" si="38"/>
        <v>0</v>
      </c>
    </row>
    <row r="823" spans="19:21" x14ac:dyDescent="0.3">
      <c r="S823" s="53">
        <f t="shared" si="36"/>
        <v>0</v>
      </c>
      <c r="T823" s="53">
        <f t="shared" si="37"/>
        <v>0</v>
      </c>
      <c r="U823" s="53">
        <f t="shared" si="38"/>
        <v>0</v>
      </c>
    </row>
    <row r="824" spans="19:21" x14ac:dyDescent="0.3">
      <c r="S824" s="53">
        <f t="shared" si="36"/>
        <v>0</v>
      </c>
      <c r="T824" s="53">
        <f t="shared" si="37"/>
        <v>0</v>
      </c>
      <c r="U824" s="53">
        <f t="shared" si="38"/>
        <v>0</v>
      </c>
    </row>
    <row r="825" spans="19:21" x14ac:dyDescent="0.3">
      <c r="S825" s="53">
        <f t="shared" si="36"/>
        <v>0</v>
      </c>
      <c r="T825" s="53">
        <f t="shared" si="37"/>
        <v>0</v>
      </c>
      <c r="U825" s="53">
        <f t="shared" si="38"/>
        <v>0</v>
      </c>
    </row>
    <row r="826" spans="19:21" x14ac:dyDescent="0.3">
      <c r="S826" s="53">
        <f t="shared" si="36"/>
        <v>0</v>
      </c>
      <c r="T826" s="53">
        <f t="shared" si="37"/>
        <v>0</v>
      </c>
      <c r="U826" s="53">
        <f t="shared" si="38"/>
        <v>0</v>
      </c>
    </row>
    <row r="827" spans="19:21" x14ac:dyDescent="0.3">
      <c r="S827" s="53">
        <f t="shared" si="36"/>
        <v>0</v>
      </c>
      <c r="T827" s="53">
        <f t="shared" si="37"/>
        <v>0</v>
      </c>
      <c r="U827" s="53">
        <f t="shared" si="38"/>
        <v>0</v>
      </c>
    </row>
    <row r="828" spans="19:21" x14ac:dyDescent="0.3">
      <c r="S828" s="53">
        <f t="shared" si="36"/>
        <v>0</v>
      </c>
      <c r="T828" s="53">
        <f t="shared" si="37"/>
        <v>0</v>
      </c>
      <c r="U828" s="53">
        <f t="shared" si="38"/>
        <v>0</v>
      </c>
    </row>
    <row r="829" spans="19:21" x14ac:dyDescent="0.3">
      <c r="S829" s="53">
        <f t="shared" si="36"/>
        <v>0</v>
      </c>
      <c r="T829" s="53">
        <f t="shared" si="37"/>
        <v>0</v>
      </c>
      <c r="U829" s="53">
        <f t="shared" si="38"/>
        <v>0</v>
      </c>
    </row>
    <row r="830" spans="19:21" x14ac:dyDescent="0.3">
      <c r="S830" s="53">
        <f t="shared" si="36"/>
        <v>0</v>
      </c>
      <c r="T830" s="53">
        <f t="shared" si="37"/>
        <v>0</v>
      </c>
      <c r="U830" s="53">
        <f t="shared" si="38"/>
        <v>0</v>
      </c>
    </row>
    <row r="831" spans="19:21" x14ac:dyDescent="0.3">
      <c r="S831" s="53">
        <f t="shared" si="36"/>
        <v>0</v>
      </c>
      <c r="T831" s="53">
        <f t="shared" si="37"/>
        <v>0</v>
      </c>
      <c r="U831" s="53">
        <f t="shared" si="38"/>
        <v>0</v>
      </c>
    </row>
    <row r="832" spans="19:21" x14ac:dyDescent="0.3">
      <c r="S832" s="53">
        <f t="shared" si="36"/>
        <v>0</v>
      </c>
      <c r="T832" s="53">
        <f t="shared" si="37"/>
        <v>0</v>
      </c>
      <c r="U832" s="53">
        <f t="shared" si="38"/>
        <v>0</v>
      </c>
    </row>
    <row r="833" spans="19:21" x14ac:dyDescent="0.3">
      <c r="S833" s="53">
        <f t="shared" si="36"/>
        <v>0</v>
      </c>
      <c r="T833" s="53">
        <f t="shared" si="37"/>
        <v>0</v>
      </c>
      <c r="U833" s="53">
        <f t="shared" si="38"/>
        <v>0</v>
      </c>
    </row>
    <row r="834" spans="19:21" x14ac:dyDescent="0.3">
      <c r="S834" s="53">
        <f t="shared" si="36"/>
        <v>0</v>
      </c>
      <c r="T834" s="53">
        <f t="shared" si="37"/>
        <v>0</v>
      </c>
      <c r="U834" s="53">
        <f t="shared" si="38"/>
        <v>0</v>
      </c>
    </row>
    <row r="835" spans="19:21" x14ac:dyDescent="0.3">
      <c r="S835" s="53">
        <f t="shared" si="36"/>
        <v>0</v>
      </c>
      <c r="T835" s="53">
        <f t="shared" si="37"/>
        <v>0</v>
      </c>
      <c r="U835" s="53">
        <f t="shared" si="38"/>
        <v>0</v>
      </c>
    </row>
    <row r="836" spans="19:21" x14ac:dyDescent="0.3">
      <c r="S836" s="53">
        <f t="shared" si="36"/>
        <v>0</v>
      </c>
      <c r="T836" s="53">
        <f t="shared" si="37"/>
        <v>0</v>
      </c>
      <c r="U836" s="53">
        <f t="shared" si="38"/>
        <v>0</v>
      </c>
    </row>
    <row r="837" spans="19:21" x14ac:dyDescent="0.3">
      <c r="S837" s="53">
        <f t="shared" si="36"/>
        <v>0</v>
      </c>
      <c r="T837" s="53">
        <f t="shared" si="37"/>
        <v>0</v>
      </c>
      <c r="U837" s="53">
        <f t="shared" si="38"/>
        <v>0</v>
      </c>
    </row>
    <row r="838" spans="19:21" x14ac:dyDescent="0.3">
      <c r="S838" s="53">
        <f t="shared" si="36"/>
        <v>0</v>
      </c>
      <c r="T838" s="53">
        <f t="shared" si="37"/>
        <v>0</v>
      </c>
      <c r="U838" s="53">
        <f t="shared" si="38"/>
        <v>0</v>
      </c>
    </row>
    <row r="839" spans="19:21" x14ac:dyDescent="0.3">
      <c r="S839" s="53">
        <f t="shared" si="36"/>
        <v>0</v>
      </c>
      <c r="T839" s="53">
        <f t="shared" si="37"/>
        <v>0</v>
      </c>
      <c r="U839" s="53">
        <f t="shared" si="38"/>
        <v>0</v>
      </c>
    </row>
    <row r="840" spans="19:21" x14ac:dyDescent="0.3">
      <c r="S840" s="53">
        <f t="shared" si="36"/>
        <v>0</v>
      </c>
      <c r="T840" s="53">
        <f t="shared" si="37"/>
        <v>0</v>
      </c>
      <c r="U840" s="53">
        <f t="shared" si="38"/>
        <v>0</v>
      </c>
    </row>
    <row r="841" spans="19:21" x14ac:dyDescent="0.3">
      <c r="S841" s="53">
        <f t="shared" si="36"/>
        <v>0</v>
      </c>
      <c r="T841" s="53">
        <f t="shared" si="37"/>
        <v>0</v>
      </c>
      <c r="U841" s="53">
        <f t="shared" si="38"/>
        <v>0</v>
      </c>
    </row>
    <row r="842" spans="19:21" x14ac:dyDescent="0.3">
      <c r="S842" s="53">
        <f t="shared" si="36"/>
        <v>0</v>
      </c>
      <c r="T842" s="53">
        <f t="shared" si="37"/>
        <v>0</v>
      </c>
      <c r="U842" s="53">
        <f t="shared" si="38"/>
        <v>0</v>
      </c>
    </row>
    <row r="843" spans="19:21" x14ac:dyDescent="0.3">
      <c r="S843" s="53">
        <f t="shared" si="36"/>
        <v>0</v>
      </c>
      <c r="T843" s="53">
        <f t="shared" si="37"/>
        <v>0</v>
      </c>
      <c r="U843" s="53">
        <f t="shared" si="38"/>
        <v>0</v>
      </c>
    </row>
    <row r="844" spans="19:21" x14ac:dyDescent="0.3">
      <c r="S844" s="53">
        <f t="shared" si="36"/>
        <v>0</v>
      </c>
      <c r="T844" s="53">
        <f t="shared" si="37"/>
        <v>0</v>
      </c>
      <c r="U844" s="53">
        <f t="shared" si="38"/>
        <v>0</v>
      </c>
    </row>
    <row r="845" spans="19:21" x14ac:dyDescent="0.3">
      <c r="S845" s="53">
        <f t="shared" si="36"/>
        <v>0</v>
      </c>
      <c r="T845" s="53">
        <f t="shared" si="37"/>
        <v>0</v>
      </c>
      <c r="U845" s="53">
        <f t="shared" si="38"/>
        <v>0</v>
      </c>
    </row>
    <row r="846" spans="19:21" x14ac:dyDescent="0.3">
      <c r="S846" s="53">
        <f t="shared" si="36"/>
        <v>0</v>
      </c>
      <c r="T846" s="53">
        <f t="shared" si="37"/>
        <v>0</v>
      </c>
      <c r="U846" s="53">
        <f t="shared" si="38"/>
        <v>0</v>
      </c>
    </row>
    <row r="847" spans="19:21" x14ac:dyDescent="0.3">
      <c r="S847" s="53">
        <f t="shared" si="36"/>
        <v>0</v>
      </c>
      <c r="T847" s="53">
        <f t="shared" si="37"/>
        <v>0</v>
      </c>
      <c r="U847" s="53">
        <f t="shared" si="38"/>
        <v>0</v>
      </c>
    </row>
    <row r="848" spans="19:21" x14ac:dyDescent="0.3">
      <c r="S848" s="53">
        <f t="shared" ref="S848:S911" si="39">IF(MID(A848,1,5)="Total",0,K848)</f>
        <v>0</v>
      </c>
      <c r="T848" s="53">
        <f t="shared" ref="T848:T911" si="40">IF(MID(A848,1,5)="Total",0,L848)</f>
        <v>0</v>
      </c>
      <c r="U848" s="53">
        <f t="shared" ref="U848:U911" si="41">IF(MID(A848,1,5)="Total",0,M848)</f>
        <v>0</v>
      </c>
    </row>
    <row r="849" spans="19:21" x14ac:dyDescent="0.3">
      <c r="S849" s="53">
        <f t="shared" si="39"/>
        <v>0</v>
      </c>
      <c r="T849" s="53">
        <f t="shared" si="40"/>
        <v>0</v>
      </c>
      <c r="U849" s="53">
        <f t="shared" si="41"/>
        <v>0</v>
      </c>
    </row>
    <row r="850" spans="19:21" x14ac:dyDescent="0.3">
      <c r="S850" s="53">
        <f t="shared" si="39"/>
        <v>0</v>
      </c>
      <c r="T850" s="53">
        <f t="shared" si="40"/>
        <v>0</v>
      </c>
      <c r="U850" s="53">
        <f t="shared" si="41"/>
        <v>0</v>
      </c>
    </row>
    <row r="851" spans="19:21" x14ac:dyDescent="0.3">
      <c r="S851" s="53">
        <f t="shared" si="39"/>
        <v>0</v>
      </c>
      <c r="T851" s="53">
        <f t="shared" si="40"/>
        <v>0</v>
      </c>
      <c r="U851" s="53">
        <f t="shared" si="41"/>
        <v>0</v>
      </c>
    </row>
    <row r="852" spans="19:21" x14ac:dyDescent="0.3">
      <c r="S852" s="53">
        <f t="shared" si="39"/>
        <v>0</v>
      </c>
      <c r="T852" s="53">
        <f t="shared" si="40"/>
        <v>0</v>
      </c>
      <c r="U852" s="53">
        <f t="shared" si="41"/>
        <v>0</v>
      </c>
    </row>
    <row r="853" spans="19:21" x14ac:dyDescent="0.3">
      <c r="S853" s="53">
        <f t="shared" si="39"/>
        <v>0</v>
      </c>
      <c r="T853" s="53">
        <f t="shared" si="40"/>
        <v>0</v>
      </c>
      <c r="U853" s="53">
        <f t="shared" si="41"/>
        <v>0</v>
      </c>
    </row>
    <row r="854" spans="19:21" x14ac:dyDescent="0.3">
      <c r="S854" s="53">
        <f t="shared" si="39"/>
        <v>0</v>
      </c>
      <c r="T854" s="53">
        <f t="shared" si="40"/>
        <v>0</v>
      </c>
      <c r="U854" s="53">
        <f t="shared" si="41"/>
        <v>0</v>
      </c>
    </row>
    <row r="855" spans="19:21" x14ac:dyDescent="0.3">
      <c r="S855" s="53">
        <f t="shared" si="39"/>
        <v>0</v>
      </c>
      <c r="T855" s="53">
        <f t="shared" si="40"/>
        <v>0</v>
      </c>
      <c r="U855" s="53">
        <f t="shared" si="41"/>
        <v>0</v>
      </c>
    </row>
    <row r="856" spans="19:21" x14ac:dyDescent="0.3">
      <c r="S856" s="53">
        <f t="shared" si="39"/>
        <v>0</v>
      </c>
      <c r="T856" s="53">
        <f t="shared" si="40"/>
        <v>0</v>
      </c>
      <c r="U856" s="53">
        <f t="shared" si="41"/>
        <v>0</v>
      </c>
    </row>
    <row r="857" spans="19:21" x14ac:dyDescent="0.3">
      <c r="S857" s="53">
        <f t="shared" si="39"/>
        <v>0</v>
      </c>
      <c r="T857" s="53">
        <f t="shared" si="40"/>
        <v>0</v>
      </c>
      <c r="U857" s="53">
        <f t="shared" si="41"/>
        <v>0</v>
      </c>
    </row>
    <row r="858" spans="19:21" x14ac:dyDescent="0.3">
      <c r="S858" s="53">
        <f t="shared" si="39"/>
        <v>0</v>
      </c>
      <c r="T858" s="53">
        <f t="shared" si="40"/>
        <v>0</v>
      </c>
      <c r="U858" s="53">
        <f t="shared" si="41"/>
        <v>0</v>
      </c>
    </row>
    <row r="859" spans="19:21" x14ac:dyDescent="0.3">
      <c r="S859" s="53">
        <f t="shared" si="39"/>
        <v>0</v>
      </c>
      <c r="T859" s="53">
        <f t="shared" si="40"/>
        <v>0</v>
      </c>
      <c r="U859" s="53">
        <f t="shared" si="41"/>
        <v>0</v>
      </c>
    </row>
    <row r="860" spans="19:21" x14ac:dyDescent="0.3">
      <c r="S860" s="53">
        <f t="shared" si="39"/>
        <v>0</v>
      </c>
      <c r="T860" s="53">
        <f t="shared" si="40"/>
        <v>0</v>
      </c>
      <c r="U860" s="53">
        <f t="shared" si="41"/>
        <v>0</v>
      </c>
    </row>
    <row r="861" spans="19:21" x14ac:dyDescent="0.3">
      <c r="S861" s="53">
        <f t="shared" si="39"/>
        <v>0</v>
      </c>
      <c r="T861" s="53">
        <f t="shared" si="40"/>
        <v>0</v>
      </c>
      <c r="U861" s="53">
        <f t="shared" si="41"/>
        <v>0</v>
      </c>
    </row>
    <row r="862" spans="19:21" x14ac:dyDescent="0.3">
      <c r="S862" s="53">
        <f t="shared" si="39"/>
        <v>0</v>
      </c>
      <c r="T862" s="53">
        <f t="shared" si="40"/>
        <v>0</v>
      </c>
      <c r="U862" s="53">
        <f t="shared" si="41"/>
        <v>0</v>
      </c>
    </row>
    <row r="863" spans="19:21" x14ac:dyDescent="0.3">
      <c r="S863" s="53">
        <f t="shared" si="39"/>
        <v>0</v>
      </c>
      <c r="T863" s="53">
        <f t="shared" si="40"/>
        <v>0</v>
      </c>
      <c r="U863" s="53">
        <f t="shared" si="41"/>
        <v>0</v>
      </c>
    </row>
    <row r="864" spans="19:21" x14ac:dyDescent="0.3">
      <c r="S864" s="53">
        <f t="shared" si="39"/>
        <v>0</v>
      </c>
      <c r="T864" s="53">
        <f t="shared" si="40"/>
        <v>0</v>
      </c>
      <c r="U864" s="53">
        <f t="shared" si="41"/>
        <v>0</v>
      </c>
    </row>
    <row r="865" spans="19:21" x14ac:dyDescent="0.3">
      <c r="S865" s="53">
        <f t="shared" si="39"/>
        <v>0</v>
      </c>
      <c r="T865" s="53">
        <f t="shared" si="40"/>
        <v>0</v>
      </c>
      <c r="U865" s="53">
        <f t="shared" si="41"/>
        <v>0</v>
      </c>
    </row>
    <row r="866" spans="19:21" x14ac:dyDescent="0.3">
      <c r="S866" s="53">
        <f t="shared" si="39"/>
        <v>0</v>
      </c>
      <c r="T866" s="53">
        <f t="shared" si="40"/>
        <v>0</v>
      </c>
      <c r="U866" s="53">
        <f t="shared" si="41"/>
        <v>0</v>
      </c>
    </row>
    <row r="867" spans="19:21" x14ac:dyDescent="0.3">
      <c r="S867" s="53">
        <f t="shared" si="39"/>
        <v>0</v>
      </c>
      <c r="T867" s="53">
        <f t="shared" si="40"/>
        <v>0</v>
      </c>
      <c r="U867" s="53">
        <f t="shared" si="41"/>
        <v>0</v>
      </c>
    </row>
    <row r="868" spans="19:21" x14ac:dyDescent="0.3">
      <c r="S868" s="53">
        <f t="shared" si="39"/>
        <v>0</v>
      </c>
      <c r="T868" s="53">
        <f t="shared" si="40"/>
        <v>0</v>
      </c>
      <c r="U868" s="53">
        <f t="shared" si="41"/>
        <v>0</v>
      </c>
    </row>
    <row r="869" spans="19:21" x14ac:dyDescent="0.3">
      <c r="S869" s="53">
        <f t="shared" si="39"/>
        <v>0</v>
      </c>
      <c r="T869" s="53">
        <f t="shared" si="40"/>
        <v>0</v>
      </c>
      <c r="U869" s="53">
        <f t="shared" si="41"/>
        <v>0</v>
      </c>
    </row>
    <row r="870" spans="19:21" x14ac:dyDescent="0.3">
      <c r="S870" s="53">
        <f t="shared" si="39"/>
        <v>0</v>
      </c>
      <c r="T870" s="53">
        <f t="shared" si="40"/>
        <v>0</v>
      </c>
      <c r="U870" s="53">
        <f t="shared" si="41"/>
        <v>0</v>
      </c>
    </row>
    <row r="871" spans="19:21" x14ac:dyDescent="0.3">
      <c r="S871" s="53">
        <f t="shared" si="39"/>
        <v>0</v>
      </c>
      <c r="T871" s="53">
        <f t="shared" si="40"/>
        <v>0</v>
      </c>
      <c r="U871" s="53">
        <f t="shared" si="41"/>
        <v>0</v>
      </c>
    </row>
    <row r="872" spans="19:21" x14ac:dyDescent="0.3">
      <c r="S872" s="53">
        <f t="shared" si="39"/>
        <v>0</v>
      </c>
      <c r="T872" s="53">
        <f t="shared" si="40"/>
        <v>0</v>
      </c>
      <c r="U872" s="53">
        <f t="shared" si="41"/>
        <v>0</v>
      </c>
    </row>
    <row r="873" spans="19:21" x14ac:dyDescent="0.3">
      <c r="S873" s="53">
        <f t="shared" si="39"/>
        <v>0</v>
      </c>
      <c r="T873" s="53">
        <f t="shared" si="40"/>
        <v>0</v>
      </c>
      <c r="U873" s="53">
        <f t="shared" si="41"/>
        <v>0</v>
      </c>
    </row>
    <row r="874" spans="19:21" x14ac:dyDescent="0.3">
      <c r="S874" s="53">
        <f t="shared" si="39"/>
        <v>0</v>
      </c>
      <c r="T874" s="53">
        <f t="shared" si="40"/>
        <v>0</v>
      </c>
      <c r="U874" s="53">
        <f t="shared" si="41"/>
        <v>0</v>
      </c>
    </row>
    <row r="875" spans="19:21" x14ac:dyDescent="0.3">
      <c r="S875" s="53">
        <f t="shared" si="39"/>
        <v>0</v>
      </c>
      <c r="T875" s="53">
        <f t="shared" si="40"/>
        <v>0</v>
      </c>
      <c r="U875" s="53">
        <f t="shared" si="41"/>
        <v>0</v>
      </c>
    </row>
    <row r="876" spans="19:21" x14ac:dyDescent="0.3">
      <c r="S876" s="53">
        <f t="shared" si="39"/>
        <v>0</v>
      </c>
      <c r="T876" s="53">
        <f t="shared" si="40"/>
        <v>0</v>
      </c>
      <c r="U876" s="53">
        <f t="shared" si="41"/>
        <v>0</v>
      </c>
    </row>
    <row r="877" spans="19:21" x14ac:dyDescent="0.3">
      <c r="S877" s="53">
        <f t="shared" si="39"/>
        <v>0</v>
      </c>
      <c r="T877" s="53">
        <f t="shared" si="40"/>
        <v>0</v>
      </c>
      <c r="U877" s="53">
        <f t="shared" si="41"/>
        <v>0</v>
      </c>
    </row>
    <row r="878" spans="19:21" x14ac:dyDescent="0.3">
      <c r="S878" s="53">
        <f t="shared" si="39"/>
        <v>0</v>
      </c>
      <c r="T878" s="53">
        <f t="shared" si="40"/>
        <v>0</v>
      </c>
      <c r="U878" s="53">
        <f t="shared" si="41"/>
        <v>0</v>
      </c>
    </row>
    <row r="879" spans="19:21" x14ac:dyDescent="0.3">
      <c r="S879" s="53">
        <f t="shared" si="39"/>
        <v>0</v>
      </c>
      <c r="T879" s="53">
        <f t="shared" si="40"/>
        <v>0</v>
      </c>
      <c r="U879" s="53">
        <f t="shared" si="41"/>
        <v>0</v>
      </c>
    </row>
    <row r="880" spans="19:21" x14ac:dyDescent="0.3">
      <c r="S880" s="53">
        <f t="shared" si="39"/>
        <v>0</v>
      </c>
      <c r="T880" s="53">
        <f t="shared" si="40"/>
        <v>0</v>
      </c>
      <c r="U880" s="53">
        <f t="shared" si="41"/>
        <v>0</v>
      </c>
    </row>
    <row r="881" spans="19:21" x14ac:dyDescent="0.3">
      <c r="S881" s="53">
        <f t="shared" si="39"/>
        <v>0</v>
      </c>
      <c r="T881" s="53">
        <f t="shared" si="40"/>
        <v>0</v>
      </c>
      <c r="U881" s="53">
        <f t="shared" si="41"/>
        <v>0</v>
      </c>
    </row>
    <row r="882" spans="19:21" x14ac:dyDescent="0.3">
      <c r="S882" s="53">
        <f t="shared" si="39"/>
        <v>0</v>
      </c>
      <c r="T882" s="53">
        <f t="shared" si="40"/>
        <v>0</v>
      </c>
      <c r="U882" s="53">
        <f t="shared" si="41"/>
        <v>0</v>
      </c>
    </row>
    <row r="883" spans="19:21" x14ac:dyDescent="0.3">
      <c r="S883" s="53">
        <f t="shared" si="39"/>
        <v>0</v>
      </c>
      <c r="T883" s="53">
        <f t="shared" si="40"/>
        <v>0</v>
      </c>
      <c r="U883" s="53">
        <f t="shared" si="41"/>
        <v>0</v>
      </c>
    </row>
    <row r="884" spans="19:21" x14ac:dyDescent="0.3">
      <c r="S884" s="53">
        <f t="shared" si="39"/>
        <v>0</v>
      </c>
      <c r="T884" s="53">
        <f t="shared" si="40"/>
        <v>0</v>
      </c>
      <c r="U884" s="53">
        <f t="shared" si="41"/>
        <v>0</v>
      </c>
    </row>
    <row r="885" spans="19:21" x14ac:dyDescent="0.3">
      <c r="S885" s="53">
        <f t="shared" si="39"/>
        <v>0</v>
      </c>
      <c r="T885" s="53">
        <f t="shared" si="40"/>
        <v>0</v>
      </c>
      <c r="U885" s="53">
        <f t="shared" si="41"/>
        <v>0</v>
      </c>
    </row>
    <row r="886" spans="19:21" x14ac:dyDescent="0.3">
      <c r="S886" s="53">
        <f t="shared" si="39"/>
        <v>0</v>
      </c>
      <c r="T886" s="53">
        <f t="shared" si="40"/>
        <v>0</v>
      </c>
      <c r="U886" s="53">
        <f t="shared" si="41"/>
        <v>0</v>
      </c>
    </row>
    <row r="887" spans="19:21" x14ac:dyDescent="0.3">
      <c r="S887" s="53">
        <f t="shared" si="39"/>
        <v>0</v>
      </c>
      <c r="T887" s="53">
        <f t="shared" si="40"/>
        <v>0</v>
      </c>
      <c r="U887" s="53">
        <f t="shared" si="41"/>
        <v>0</v>
      </c>
    </row>
    <row r="888" spans="19:21" x14ac:dyDescent="0.3">
      <c r="S888" s="53">
        <f t="shared" si="39"/>
        <v>0</v>
      </c>
      <c r="T888" s="53">
        <f t="shared" si="40"/>
        <v>0</v>
      </c>
      <c r="U888" s="53">
        <f t="shared" si="41"/>
        <v>0</v>
      </c>
    </row>
    <row r="889" spans="19:21" x14ac:dyDescent="0.3">
      <c r="S889" s="53">
        <f t="shared" si="39"/>
        <v>0</v>
      </c>
      <c r="T889" s="53">
        <f t="shared" si="40"/>
        <v>0</v>
      </c>
      <c r="U889" s="53">
        <f t="shared" si="41"/>
        <v>0</v>
      </c>
    </row>
    <row r="890" spans="19:21" x14ac:dyDescent="0.3">
      <c r="S890" s="53">
        <f t="shared" si="39"/>
        <v>0</v>
      </c>
      <c r="T890" s="53">
        <f t="shared" si="40"/>
        <v>0</v>
      </c>
      <c r="U890" s="53">
        <f t="shared" si="41"/>
        <v>0</v>
      </c>
    </row>
    <row r="891" spans="19:21" x14ac:dyDescent="0.3">
      <c r="S891" s="53">
        <f t="shared" si="39"/>
        <v>0</v>
      </c>
      <c r="T891" s="53">
        <f t="shared" si="40"/>
        <v>0</v>
      </c>
      <c r="U891" s="53">
        <f t="shared" si="41"/>
        <v>0</v>
      </c>
    </row>
    <row r="892" spans="19:21" x14ac:dyDescent="0.3">
      <c r="S892" s="53">
        <f t="shared" si="39"/>
        <v>0</v>
      </c>
      <c r="T892" s="53">
        <f t="shared" si="40"/>
        <v>0</v>
      </c>
      <c r="U892" s="53">
        <f t="shared" si="41"/>
        <v>0</v>
      </c>
    </row>
    <row r="893" spans="19:21" x14ac:dyDescent="0.3">
      <c r="S893" s="53">
        <f t="shared" si="39"/>
        <v>0</v>
      </c>
      <c r="T893" s="53">
        <f t="shared" si="40"/>
        <v>0</v>
      </c>
      <c r="U893" s="53">
        <f t="shared" si="41"/>
        <v>0</v>
      </c>
    </row>
    <row r="894" spans="19:21" x14ac:dyDescent="0.3">
      <c r="S894" s="53">
        <f t="shared" si="39"/>
        <v>0</v>
      </c>
      <c r="T894" s="53">
        <f t="shared" si="40"/>
        <v>0</v>
      </c>
      <c r="U894" s="53">
        <f t="shared" si="41"/>
        <v>0</v>
      </c>
    </row>
    <row r="895" spans="19:21" x14ac:dyDescent="0.3">
      <c r="S895" s="53">
        <f t="shared" si="39"/>
        <v>0</v>
      </c>
      <c r="T895" s="53">
        <f t="shared" si="40"/>
        <v>0</v>
      </c>
      <c r="U895" s="53">
        <f t="shared" si="41"/>
        <v>0</v>
      </c>
    </row>
    <row r="896" spans="19:21" x14ac:dyDescent="0.3">
      <c r="S896" s="53">
        <f t="shared" si="39"/>
        <v>0</v>
      </c>
      <c r="T896" s="53">
        <f t="shared" si="40"/>
        <v>0</v>
      </c>
      <c r="U896" s="53">
        <f t="shared" si="41"/>
        <v>0</v>
      </c>
    </row>
    <row r="897" spans="19:21" x14ac:dyDescent="0.3">
      <c r="S897" s="53">
        <f t="shared" si="39"/>
        <v>0</v>
      </c>
      <c r="T897" s="53">
        <f t="shared" si="40"/>
        <v>0</v>
      </c>
      <c r="U897" s="53">
        <f t="shared" si="41"/>
        <v>0</v>
      </c>
    </row>
    <row r="898" spans="19:21" x14ac:dyDescent="0.3">
      <c r="S898" s="53">
        <f t="shared" si="39"/>
        <v>0</v>
      </c>
      <c r="T898" s="53">
        <f t="shared" si="40"/>
        <v>0</v>
      </c>
      <c r="U898" s="53">
        <f t="shared" si="41"/>
        <v>0</v>
      </c>
    </row>
    <row r="899" spans="19:21" x14ac:dyDescent="0.3">
      <c r="S899" s="53">
        <f t="shared" si="39"/>
        <v>0</v>
      </c>
      <c r="T899" s="53">
        <f t="shared" si="40"/>
        <v>0</v>
      </c>
      <c r="U899" s="53">
        <f t="shared" si="41"/>
        <v>0</v>
      </c>
    </row>
    <row r="900" spans="19:21" x14ac:dyDescent="0.3">
      <c r="S900" s="53">
        <f t="shared" si="39"/>
        <v>0</v>
      </c>
      <c r="T900" s="53">
        <f t="shared" si="40"/>
        <v>0</v>
      </c>
      <c r="U900" s="53">
        <f t="shared" si="41"/>
        <v>0</v>
      </c>
    </row>
    <row r="901" spans="19:21" x14ac:dyDescent="0.3">
      <c r="S901" s="53">
        <f t="shared" si="39"/>
        <v>0</v>
      </c>
      <c r="T901" s="53">
        <f t="shared" si="40"/>
        <v>0</v>
      </c>
      <c r="U901" s="53">
        <f t="shared" si="41"/>
        <v>0</v>
      </c>
    </row>
    <row r="902" spans="19:21" x14ac:dyDescent="0.3">
      <c r="S902" s="53">
        <f t="shared" si="39"/>
        <v>0</v>
      </c>
      <c r="T902" s="53">
        <f t="shared" si="40"/>
        <v>0</v>
      </c>
      <c r="U902" s="53">
        <f t="shared" si="41"/>
        <v>0</v>
      </c>
    </row>
    <row r="903" spans="19:21" x14ac:dyDescent="0.3">
      <c r="S903" s="53">
        <f t="shared" si="39"/>
        <v>0</v>
      </c>
      <c r="T903" s="53">
        <f t="shared" si="40"/>
        <v>0</v>
      </c>
      <c r="U903" s="53">
        <f t="shared" si="41"/>
        <v>0</v>
      </c>
    </row>
    <row r="904" spans="19:21" x14ac:dyDescent="0.3">
      <c r="S904" s="53">
        <f t="shared" si="39"/>
        <v>0</v>
      </c>
      <c r="T904" s="53">
        <f t="shared" si="40"/>
        <v>0</v>
      </c>
      <c r="U904" s="53">
        <f t="shared" si="41"/>
        <v>0</v>
      </c>
    </row>
    <row r="905" spans="19:21" x14ac:dyDescent="0.3">
      <c r="S905" s="53">
        <f t="shared" si="39"/>
        <v>0</v>
      </c>
      <c r="T905" s="53">
        <f t="shared" si="40"/>
        <v>0</v>
      </c>
      <c r="U905" s="53">
        <f t="shared" si="41"/>
        <v>0</v>
      </c>
    </row>
    <row r="906" spans="19:21" x14ac:dyDescent="0.3">
      <c r="S906" s="53">
        <f t="shared" si="39"/>
        <v>0</v>
      </c>
      <c r="T906" s="53">
        <f t="shared" si="40"/>
        <v>0</v>
      </c>
      <c r="U906" s="53">
        <f t="shared" si="41"/>
        <v>0</v>
      </c>
    </row>
    <row r="907" spans="19:21" x14ac:dyDescent="0.3">
      <c r="S907" s="53">
        <f t="shared" si="39"/>
        <v>0</v>
      </c>
      <c r="T907" s="53">
        <f t="shared" si="40"/>
        <v>0</v>
      </c>
      <c r="U907" s="53">
        <f t="shared" si="41"/>
        <v>0</v>
      </c>
    </row>
    <row r="908" spans="19:21" x14ac:dyDescent="0.3">
      <c r="S908" s="53">
        <f t="shared" si="39"/>
        <v>0</v>
      </c>
      <c r="T908" s="53">
        <f t="shared" si="40"/>
        <v>0</v>
      </c>
      <c r="U908" s="53">
        <f t="shared" si="41"/>
        <v>0</v>
      </c>
    </row>
    <row r="909" spans="19:21" x14ac:dyDescent="0.3">
      <c r="S909" s="53">
        <f t="shared" si="39"/>
        <v>0</v>
      </c>
      <c r="T909" s="53">
        <f t="shared" si="40"/>
        <v>0</v>
      </c>
      <c r="U909" s="53">
        <f t="shared" si="41"/>
        <v>0</v>
      </c>
    </row>
    <row r="910" spans="19:21" x14ac:dyDescent="0.3">
      <c r="S910" s="53">
        <f t="shared" si="39"/>
        <v>0</v>
      </c>
      <c r="T910" s="53">
        <f t="shared" si="40"/>
        <v>0</v>
      </c>
      <c r="U910" s="53">
        <f t="shared" si="41"/>
        <v>0</v>
      </c>
    </row>
    <row r="911" spans="19:21" x14ac:dyDescent="0.3">
      <c r="S911" s="53">
        <f t="shared" si="39"/>
        <v>0</v>
      </c>
      <c r="T911" s="53">
        <f t="shared" si="40"/>
        <v>0</v>
      </c>
      <c r="U911" s="53">
        <f t="shared" si="41"/>
        <v>0</v>
      </c>
    </row>
    <row r="912" spans="19:21" x14ac:dyDescent="0.3">
      <c r="S912" s="53">
        <f t="shared" ref="S912:S975" si="42">IF(MID(A912,1,5)="Total",0,K912)</f>
        <v>0</v>
      </c>
      <c r="T912" s="53">
        <f t="shared" ref="T912:T975" si="43">IF(MID(A912,1,5)="Total",0,L912)</f>
        <v>0</v>
      </c>
      <c r="U912" s="53">
        <f t="shared" ref="U912:U975" si="44">IF(MID(A912,1,5)="Total",0,M912)</f>
        <v>0</v>
      </c>
    </row>
    <row r="913" spans="19:21" x14ac:dyDescent="0.3">
      <c r="S913" s="53">
        <f t="shared" si="42"/>
        <v>0</v>
      </c>
      <c r="T913" s="53">
        <f t="shared" si="43"/>
        <v>0</v>
      </c>
      <c r="U913" s="53">
        <f t="shared" si="44"/>
        <v>0</v>
      </c>
    </row>
    <row r="914" spans="19:21" x14ac:dyDescent="0.3">
      <c r="S914" s="53">
        <f t="shared" si="42"/>
        <v>0</v>
      </c>
      <c r="T914" s="53">
        <f t="shared" si="43"/>
        <v>0</v>
      </c>
      <c r="U914" s="53">
        <f t="shared" si="44"/>
        <v>0</v>
      </c>
    </row>
    <row r="915" spans="19:21" x14ac:dyDescent="0.3">
      <c r="S915" s="53">
        <f t="shared" si="42"/>
        <v>0</v>
      </c>
      <c r="T915" s="53">
        <f t="shared" si="43"/>
        <v>0</v>
      </c>
      <c r="U915" s="53">
        <f t="shared" si="44"/>
        <v>0</v>
      </c>
    </row>
    <row r="916" spans="19:21" x14ac:dyDescent="0.3">
      <c r="S916" s="53">
        <f t="shared" si="42"/>
        <v>0</v>
      </c>
      <c r="T916" s="53">
        <f t="shared" si="43"/>
        <v>0</v>
      </c>
      <c r="U916" s="53">
        <f t="shared" si="44"/>
        <v>0</v>
      </c>
    </row>
    <row r="917" spans="19:21" x14ac:dyDescent="0.3">
      <c r="S917" s="53">
        <f t="shared" si="42"/>
        <v>0</v>
      </c>
      <c r="T917" s="53">
        <f t="shared" si="43"/>
        <v>0</v>
      </c>
      <c r="U917" s="53">
        <f t="shared" si="44"/>
        <v>0</v>
      </c>
    </row>
    <row r="918" spans="19:21" x14ac:dyDescent="0.3">
      <c r="S918" s="53">
        <f t="shared" si="42"/>
        <v>0</v>
      </c>
      <c r="T918" s="53">
        <f t="shared" si="43"/>
        <v>0</v>
      </c>
      <c r="U918" s="53">
        <f t="shared" si="44"/>
        <v>0</v>
      </c>
    </row>
    <row r="919" spans="19:21" x14ac:dyDescent="0.3">
      <c r="S919" s="53">
        <f t="shared" si="42"/>
        <v>0</v>
      </c>
      <c r="T919" s="53">
        <f t="shared" si="43"/>
        <v>0</v>
      </c>
      <c r="U919" s="53">
        <f t="shared" si="44"/>
        <v>0</v>
      </c>
    </row>
    <row r="920" spans="19:21" x14ac:dyDescent="0.3">
      <c r="S920" s="53">
        <f t="shared" si="42"/>
        <v>0</v>
      </c>
      <c r="T920" s="53">
        <f t="shared" si="43"/>
        <v>0</v>
      </c>
      <c r="U920" s="53">
        <f t="shared" si="44"/>
        <v>0</v>
      </c>
    </row>
    <row r="921" spans="19:21" x14ac:dyDescent="0.3">
      <c r="S921" s="53">
        <f t="shared" si="42"/>
        <v>0</v>
      </c>
      <c r="T921" s="53">
        <f t="shared" si="43"/>
        <v>0</v>
      </c>
      <c r="U921" s="53">
        <f t="shared" si="44"/>
        <v>0</v>
      </c>
    </row>
    <row r="922" spans="19:21" x14ac:dyDescent="0.3">
      <c r="S922" s="53">
        <f t="shared" si="42"/>
        <v>0</v>
      </c>
      <c r="T922" s="53">
        <f t="shared" si="43"/>
        <v>0</v>
      </c>
      <c r="U922" s="53">
        <f t="shared" si="44"/>
        <v>0</v>
      </c>
    </row>
    <row r="923" spans="19:21" x14ac:dyDescent="0.3">
      <c r="S923" s="53">
        <f t="shared" si="42"/>
        <v>0</v>
      </c>
      <c r="T923" s="53">
        <f t="shared" si="43"/>
        <v>0</v>
      </c>
      <c r="U923" s="53">
        <f t="shared" si="44"/>
        <v>0</v>
      </c>
    </row>
    <row r="924" spans="19:21" x14ac:dyDescent="0.3">
      <c r="S924" s="53">
        <f t="shared" si="42"/>
        <v>0</v>
      </c>
      <c r="T924" s="53">
        <f t="shared" si="43"/>
        <v>0</v>
      </c>
      <c r="U924" s="53">
        <f t="shared" si="44"/>
        <v>0</v>
      </c>
    </row>
    <row r="925" spans="19:21" x14ac:dyDescent="0.3">
      <c r="S925" s="53">
        <f t="shared" si="42"/>
        <v>0</v>
      </c>
      <c r="T925" s="53">
        <f t="shared" si="43"/>
        <v>0</v>
      </c>
      <c r="U925" s="53">
        <f t="shared" si="44"/>
        <v>0</v>
      </c>
    </row>
    <row r="926" spans="19:21" x14ac:dyDescent="0.3">
      <c r="S926" s="53">
        <f t="shared" si="42"/>
        <v>0</v>
      </c>
      <c r="T926" s="53">
        <f t="shared" si="43"/>
        <v>0</v>
      </c>
      <c r="U926" s="53">
        <f t="shared" si="44"/>
        <v>0</v>
      </c>
    </row>
    <row r="927" spans="19:21" x14ac:dyDescent="0.3">
      <c r="S927" s="53">
        <f t="shared" si="42"/>
        <v>0</v>
      </c>
      <c r="T927" s="53">
        <f t="shared" si="43"/>
        <v>0</v>
      </c>
      <c r="U927" s="53">
        <f t="shared" si="44"/>
        <v>0</v>
      </c>
    </row>
    <row r="928" spans="19:21" x14ac:dyDescent="0.3">
      <c r="S928" s="53">
        <f t="shared" si="42"/>
        <v>0</v>
      </c>
      <c r="T928" s="53">
        <f t="shared" si="43"/>
        <v>0</v>
      </c>
      <c r="U928" s="53">
        <f t="shared" si="44"/>
        <v>0</v>
      </c>
    </row>
    <row r="929" spans="19:21" x14ac:dyDescent="0.3">
      <c r="S929" s="53">
        <f t="shared" si="42"/>
        <v>0</v>
      </c>
      <c r="T929" s="53">
        <f t="shared" si="43"/>
        <v>0</v>
      </c>
      <c r="U929" s="53">
        <f t="shared" si="44"/>
        <v>0</v>
      </c>
    </row>
    <row r="930" spans="19:21" x14ac:dyDescent="0.3">
      <c r="S930" s="53">
        <f t="shared" si="42"/>
        <v>0</v>
      </c>
      <c r="T930" s="53">
        <f t="shared" si="43"/>
        <v>0</v>
      </c>
      <c r="U930" s="53">
        <f t="shared" si="44"/>
        <v>0</v>
      </c>
    </row>
    <row r="931" spans="19:21" x14ac:dyDescent="0.3">
      <c r="S931" s="53">
        <f t="shared" si="42"/>
        <v>0</v>
      </c>
      <c r="T931" s="53">
        <f t="shared" si="43"/>
        <v>0</v>
      </c>
      <c r="U931" s="53">
        <f t="shared" si="44"/>
        <v>0</v>
      </c>
    </row>
    <row r="932" spans="19:21" x14ac:dyDescent="0.3">
      <c r="S932" s="53">
        <f t="shared" si="42"/>
        <v>0</v>
      </c>
      <c r="T932" s="53">
        <f t="shared" si="43"/>
        <v>0</v>
      </c>
      <c r="U932" s="53">
        <f t="shared" si="44"/>
        <v>0</v>
      </c>
    </row>
    <row r="933" spans="19:21" x14ac:dyDescent="0.3">
      <c r="S933" s="53">
        <f t="shared" si="42"/>
        <v>0</v>
      </c>
      <c r="T933" s="53">
        <f t="shared" si="43"/>
        <v>0</v>
      </c>
      <c r="U933" s="53">
        <f t="shared" si="44"/>
        <v>0</v>
      </c>
    </row>
    <row r="934" spans="19:21" x14ac:dyDescent="0.3">
      <c r="S934" s="53">
        <f t="shared" si="42"/>
        <v>0</v>
      </c>
      <c r="T934" s="53">
        <f t="shared" si="43"/>
        <v>0</v>
      </c>
      <c r="U934" s="53">
        <f t="shared" si="44"/>
        <v>0</v>
      </c>
    </row>
    <row r="935" spans="19:21" x14ac:dyDescent="0.3">
      <c r="S935" s="53">
        <f t="shared" si="42"/>
        <v>0</v>
      </c>
      <c r="T935" s="53">
        <f t="shared" si="43"/>
        <v>0</v>
      </c>
      <c r="U935" s="53">
        <f t="shared" si="44"/>
        <v>0</v>
      </c>
    </row>
    <row r="936" spans="19:21" x14ac:dyDescent="0.3">
      <c r="S936" s="53">
        <f t="shared" si="42"/>
        <v>0</v>
      </c>
      <c r="T936" s="53">
        <f t="shared" si="43"/>
        <v>0</v>
      </c>
      <c r="U936" s="53">
        <f t="shared" si="44"/>
        <v>0</v>
      </c>
    </row>
    <row r="937" spans="19:21" x14ac:dyDescent="0.3">
      <c r="S937" s="53">
        <f t="shared" si="42"/>
        <v>0</v>
      </c>
      <c r="T937" s="53">
        <f t="shared" si="43"/>
        <v>0</v>
      </c>
      <c r="U937" s="53">
        <f t="shared" si="44"/>
        <v>0</v>
      </c>
    </row>
    <row r="938" spans="19:21" x14ac:dyDescent="0.3">
      <c r="S938" s="53">
        <f t="shared" si="42"/>
        <v>0</v>
      </c>
      <c r="T938" s="53">
        <f t="shared" si="43"/>
        <v>0</v>
      </c>
      <c r="U938" s="53">
        <f t="shared" si="44"/>
        <v>0</v>
      </c>
    </row>
    <row r="939" spans="19:21" x14ac:dyDescent="0.3">
      <c r="S939" s="53">
        <f t="shared" si="42"/>
        <v>0</v>
      </c>
      <c r="T939" s="53">
        <f t="shared" si="43"/>
        <v>0</v>
      </c>
      <c r="U939" s="53">
        <f t="shared" si="44"/>
        <v>0</v>
      </c>
    </row>
    <row r="940" spans="19:21" x14ac:dyDescent="0.3">
      <c r="S940" s="53">
        <f t="shared" si="42"/>
        <v>0</v>
      </c>
      <c r="T940" s="53">
        <f t="shared" si="43"/>
        <v>0</v>
      </c>
      <c r="U940" s="53">
        <f t="shared" si="44"/>
        <v>0</v>
      </c>
    </row>
    <row r="941" spans="19:21" x14ac:dyDescent="0.3">
      <c r="S941" s="53">
        <f t="shared" si="42"/>
        <v>0</v>
      </c>
      <c r="T941" s="53">
        <f t="shared" si="43"/>
        <v>0</v>
      </c>
      <c r="U941" s="53">
        <f t="shared" si="44"/>
        <v>0</v>
      </c>
    </row>
    <row r="942" spans="19:21" x14ac:dyDescent="0.3">
      <c r="S942" s="53">
        <f t="shared" si="42"/>
        <v>0</v>
      </c>
      <c r="T942" s="53">
        <f t="shared" si="43"/>
        <v>0</v>
      </c>
      <c r="U942" s="53">
        <f t="shared" si="44"/>
        <v>0</v>
      </c>
    </row>
    <row r="943" spans="19:21" x14ac:dyDescent="0.3">
      <c r="S943" s="53">
        <f t="shared" si="42"/>
        <v>0</v>
      </c>
      <c r="T943" s="53">
        <f t="shared" si="43"/>
        <v>0</v>
      </c>
      <c r="U943" s="53">
        <f t="shared" si="44"/>
        <v>0</v>
      </c>
    </row>
    <row r="944" spans="19:21" x14ac:dyDescent="0.3">
      <c r="S944" s="53">
        <f t="shared" si="42"/>
        <v>0</v>
      </c>
      <c r="T944" s="53">
        <f t="shared" si="43"/>
        <v>0</v>
      </c>
      <c r="U944" s="53">
        <f t="shared" si="44"/>
        <v>0</v>
      </c>
    </row>
    <row r="945" spans="19:21" x14ac:dyDescent="0.3">
      <c r="S945" s="53">
        <f t="shared" si="42"/>
        <v>0</v>
      </c>
      <c r="T945" s="53">
        <f t="shared" si="43"/>
        <v>0</v>
      </c>
      <c r="U945" s="53">
        <f t="shared" si="44"/>
        <v>0</v>
      </c>
    </row>
    <row r="946" spans="19:21" x14ac:dyDescent="0.3">
      <c r="S946" s="53">
        <f t="shared" si="42"/>
        <v>0</v>
      </c>
      <c r="T946" s="53">
        <f t="shared" si="43"/>
        <v>0</v>
      </c>
      <c r="U946" s="53">
        <f t="shared" si="44"/>
        <v>0</v>
      </c>
    </row>
    <row r="947" spans="19:21" x14ac:dyDescent="0.3">
      <c r="S947" s="53">
        <f t="shared" si="42"/>
        <v>0</v>
      </c>
      <c r="T947" s="53">
        <f t="shared" si="43"/>
        <v>0</v>
      </c>
      <c r="U947" s="53">
        <f t="shared" si="44"/>
        <v>0</v>
      </c>
    </row>
    <row r="948" spans="19:21" x14ac:dyDescent="0.3">
      <c r="S948" s="53">
        <f t="shared" si="42"/>
        <v>0</v>
      </c>
      <c r="T948" s="53">
        <f t="shared" si="43"/>
        <v>0</v>
      </c>
      <c r="U948" s="53">
        <f t="shared" si="44"/>
        <v>0</v>
      </c>
    </row>
    <row r="949" spans="19:21" x14ac:dyDescent="0.3">
      <c r="S949" s="53">
        <f t="shared" si="42"/>
        <v>0</v>
      </c>
      <c r="T949" s="53">
        <f t="shared" si="43"/>
        <v>0</v>
      </c>
      <c r="U949" s="53">
        <f t="shared" si="44"/>
        <v>0</v>
      </c>
    </row>
    <row r="950" spans="19:21" x14ac:dyDescent="0.3">
      <c r="S950" s="53">
        <f t="shared" si="42"/>
        <v>0</v>
      </c>
      <c r="T950" s="53">
        <f t="shared" si="43"/>
        <v>0</v>
      </c>
      <c r="U950" s="53">
        <f t="shared" si="44"/>
        <v>0</v>
      </c>
    </row>
    <row r="951" spans="19:21" x14ac:dyDescent="0.3">
      <c r="S951" s="53">
        <f t="shared" si="42"/>
        <v>0</v>
      </c>
      <c r="T951" s="53">
        <f t="shared" si="43"/>
        <v>0</v>
      </c>
      <c r="U951" s="53">
        <f t="shared" si="44"/>
        <v>0</v>
      </c>
    </row>
    <row r="952" spans="19:21" x14ac:dyDescent="0.3">
      <c r="S952" s="53">
        <f t="shared" si="42"/>
        <v>0</v>
      </c>
      <c r="T952" s="53">
        <f t="shared" si="43"/>
        <v>0</v>
      </c>
      <c r="U952" s="53">
        <f t="shared" si="44"/>
        <v>0</v>
      </c>
    </row>
    <row r="953" spans="19:21" x14ac:dyDescent="0.3">
      <c r="S953" s="53">
        <f t="shared" si="42"/>
        <v>0</v>
      </c>
      <c r="T953" s="53">
        <f t="shared" si="43"/>
        <v>0</v>
      </c>
      <c r="U953" s="53">
        <f t="shared" si="44"/>
        <v>0</v>
      </c>
    </row>
    <row r="954" spans="19:21" x14ac:dyDescent="0.3">
      <c r="S954" s="53">
        <f t="shared" si="42"/>
        <v>0</v>
      </c>
      <c r="T954" s="53">
        <f t="shared" si="43"/>
        <v>0</v>
      </c>
      <c r="U954" s="53">
        <f t="shared" si="44"/>
        <v>0</v>
      </c>
    </row>
    <row r="955" spans="19:21" x14ac:dyDescent="0.3">
      <c r="S955" s="53">
        <f t="shared" si="42"/>
        <v>0</v>
      </c>
      <c r="T955" s="53">
        <f t="shared" si="43"/>
        <v>0</v>
      </c>
      <c r="U955" s="53">
        <f t="shared" si="44"/>
        <v>0</v>
      </c>
    </row>
    <row r="956" spans="19:21" x14ac:dyDescent="0.3">
      <c r="S956" s="53">
        <f t="shared" si="42"/>
        <v>0</v>
      </c>
      <c r="T956" s="53">
        <f t="shared" si="43"/>
        <v>0</v>
      </c>
      <c r="U956" s="53">
        <f t="shared" si="44"/>
        <v>0</v>
      </c>
    </row>
    <row r="957" spans="19:21" x14ac:dyDescent="0.3">
      <c r="S957" s="53">
        <f t="shared" si="42"/>
        <v>0</v>
      </c>
      <c r="T957" s="53">
        <f t="shared" si="43"/>
        <v>0</v>
      </c>
      <c r="U957" s="53">
        <f t="shared" si="44"/>
        <v>0</v>
      </c>
    </row>
    <row r="958" spans="19:21" x14ac:dyDescent="0.3">
      <c r="S958" s="53">
        <f t="shared" si="42"/>
        <v>0</v>
      </c>
      <c r="T958" s="53">
        <f t="shared" si="43"/>
        <v>0</v>
      </c>
      <c r="U958" s="53">
        <f t="shared" si="44"/>
        <v>0</v>
      </c>
    </row>
    <row r="959" spans="19:21" x14ac:dyDescent="0.3">
      <c r="S959" s="53">
        <f t="shared" si="42"/>
        <v>0</v>
      </c>
      <c r="T959" s="53">
        <f t="shared" si="43"/>
        <v>0</v>
      </c>
      <c r="U959" s="53">
        <f t="shared" si="44"/>
        <v>0</v>
      </c>
    </row>
    <row r="960" spans="19:21" x14ac:dyDescent="0.3">
      <c r="S960" s="53">
        <f t="shared" si="42"/>
        <v>0</v>
      </c>
      <c r="T960" s="53">
        <f t="shared" si="43"/>
        <v>0</v>
      </c>
      <c r="U960" s="53">
        <f t="shared" si="44"/>
        <v>0</v>
      </c>
    </row>
    <row r="961" spans="19:21" x14ac:dyDescent="0.3">
      <c r="S961" s="53">
        <f t="shared" si="42"/>
        <v>0</v>
      </c>
      <c r="T961" s="53">
        <f t="shared" si="43"/>
        <v>0</v>
      </c>
      <c r="U961" s="53">
        <f t="shared" si="44"/>
        <v>0</v>
      </c>
    </row>
    <row r="962" spans="19:21" x14ac:dyDescent="0.3">
      <c r="S962" s="53">
        <f t="shared" si="42"/>
        <v>0</v>
      </c>
      <c r="T962" s="53">
        <f t="shared" si="43"/>
        <v>0</v>
      </c>
      <c r="U962" s="53">
        <f t="shared" si="44"/>
        <v>0</v>
      </c>
    </row>
    <row r="963" spans="19:21" x14ac:dyDescent="0.3">
      <c r="S963" s="53">
        <f t="shared" si="42"/>
        <v>0</v>
      </c>
      <c r="T963" s="53">
        <f t="shared" si="43"/>
        <v>0</v>
      </c>
      <c r="U963" s="53">
        <f t="shared" si="44"/>
        <v>0</v>
      </c>
    </row>
    <row r="964" spans="19:21" x14ac:dyDescent="0.3">
      <c r="S964" s="53">
        <f t="shared" si="42"/>
        <v>0</v>
      </c>
      <c r="T964" s="53">
        <f t="shared" si="43"/>
        <v>0</v>
      </c>
      <c r="U964" s="53">
        <f t="shared" si="44"/>
        <v>0</v>
      </c>
    </row>
    <row r="965" spans="19:21" x14ac:dyDescent="0.3">
      <c r="S965" s="53">
        <f t="shared" si="42"/>
        <v>0</v>
      </c>
      <c r="T965" s="53">
        <f t="shared" si="43"/>
        <v>0</v>
      </c>
      <c r="U965" s="53">
        <f t="shared" si="44"/>
        <v>0</v>
      </c>
    </row>
    <row r="966" spans="19:21" x14ac:dyDescent="0.3">
      <c r="S966" s="53">
        <f t="shared" si="42"/>
        <v>0</v>
      </c>
      <c r="T966" s="53">
        <f t="shared" si="43"/>
        <v>0</v>
      </c>
      <c r="U966" s="53">
        <f t="shared" si="44"/>
        <v>0</v>
      </c>
    </row>
    <row r="967" spans="19:21" x14ac:dyDescent="0.3">
      <c r="S967" s="53">
        <f t="shared" si="42"/>
        <v>0</v>
      </c>
      <c r="T967" s="53">
        <f t="shared" si="43"/>
        <v>0</v>
      </c>
      <c r="U967" s="53">
        <f t="shared" si="44"/>
        <v>0</v>
      </c>
    </row>
    <row r="968" spans="19:21" x14ac:dyDescent="0.3">
      <c r="S968" s="53">
        <f t="shared" si="42"/>
        <v>0</v>
      </c>
      <c r="T968" s="53">
        <f t="shared" si="43"/>
        <v>0</v>
      </c>
      <c r="U968" s="53">
        <f t="shared" si="44"/>
        <v>0</v>
      </c>
    </row>
    <row r="969" spans="19:21" x14ac:dyDescent="0.3">
      <c r="S969" s="53">
        <f t="shared" si="42"/>
        <v>0</v>
      </c>
      <c r="T969" s="53">
        <f t="shared" si="43"/>
        <v>0</v>
      </c>
      <c r="U969" s="53">
        <f t="shared" si="44"/>
        <v>0</v>
      </c>
    </row>
    <row r="970" spans="19:21" x14ac:dyDescent="0.3">
      <c r="S970" s="53">
        <f t="shared" si="42"/>
        <v>0</v>
      </c>
      <c r="T970" s="53">
        <f t="shared" si="43"/>
        <v>0</v>
      </c>
      <c r="U970" s="53">
        <f t="shared" si="44"/>
        <v>0</v>
      </c>
    </row>
    <row r="971" spans="19:21" x14ac:dyDescent="0.3">
      <c r="S971" s="53">
        <f t="shared" si="42"/>
        <v>0</v>
      </c>
      <c r="T971" s="53">
        <f t="shared" si="43"/>
        <v>0</v>
      </c>
      <c r="U971" s="53">
        <f t="shared" si="44"/>
        <v>0</v>
      </c>
    </row>
    <row r="972" spans="19:21" x14ac:dyDescent="0.3">
      <c r="S972" s="53">
        <f t="shared" si="42"/>
        <v>0</v>
      </c>
      <c r="T972" s="53">
        <f t="shared" si="43"/>
        <v>0</v>
      </c>
      <c r="U972" s="53">
        <f t="shared" si="44"/>
        <v>0</v>
      </c>
    </row>
    <row r="973" spans="19:21" x14ac:dyDescent="0.3">
      <c r="S973" s="53">
        <f t="shared" si="42"/>
        <v>0</v>
      </c>
      <c r="T973" s="53">
        <f t="shared" si="43"/>
        <v>0</v>
      </c>
      <c r="U973" s="53">
        <f t="shared" si="44"/>
        <v>0</v>
      </c>
    </row>
    <row r="974" spans="19:21" x14ac:dyDescent="0.3">
      <c r="S974" s="53">
        <f t="shared" si="42"/>
        <v>0</v>
      </c>
      <c r="T974" s="53">
        <f t="shared" si="43"/>
        <v>0</v>
      </c>
      <c r="U974" s="53">
        <f t="shared" si="44"/>
        <v>0</v>
      </c>
    </row>
    <row r="975" spans="19:21" x14ac:dyDescent="0.3">
      <c r="S975" s="53">
        <f t="shared" si="42"/>
        <v>0</v>
      </c>
      <c r="T975" s="53">
        <f t="shared" si="43"/>
        <v>0</v>
      </c>
      <c r="U975" s="53">
        <f t="shared" si="44"/>
        <v>0</v>
      </c>
    </row>
    <row r="976" spans="19:21" x14ac:dyDescent="0.3">
      <c r="S976" s="53">
        <f t="shared" ref="S976:S1000" si="45">IF(MID(A976,1,5)="Total",0,K976)</f>
        <v>0</v>
      </c>
      <c r="T976" s="53">
        <f t="shared" ref="T976:T1000" si="46">IF(MID(A976,1,5)="Total",0,L976)</f>
        <v>0</v>
      </c>
      <c r="U976" s="53">
        <f t="shared" ref="U976:U1000" si="47">IF(MID(A976,1,5)="Total",0,M976)</f>
        <v>0</v>
      </c>
    </row>
    <row r="977" spans="19:21" x14ac:dyDescent="0.3">
      <c r="S977" s="53">
        <f t="shared" si="45"/>
        <v>0</v>
      </c>
      <c r="T977" s="53">
        <f t="shared" si="46"/>
        <v>0</v>
      </c>
      <c r="U977" s="53">
        <f t="shared" si="47"/>
        <v>0</v>
      </c>
    </row>
    <row r="978" spans="19:21" x14ac:dyDescent="0.3">
      <c r="S978" s="53">
        <f t="shared" si="45"/>
        <v>0</v>
      </c>
      <c r="T978" s="53">
        <f t="shared" si="46"/>
        <v>0</v>
      </c>
      <c r="U978" s="53">
        <f t="shared" si="47"/>
        <v>0</v>
      </c>
    </row>
    <row r="979" spans="19:21" x14ac:dyDescent="0.3">
      <c r="S979" s="53">
        <f t="shared" si="45"/>
        <v>0</v>
      </c>
      <c r="T979" s="53">
        <f t="shared" si="46"/>
        <v>0</v>
      </c>
      <c r="U979" s="53">
        <f t="shared" si="47"/>
        <v>0</v>
      </c>
    </row>
    <row r="980" spans="19:21" x14ac:dyDescent="0.3">
      <c r="S980" s="53">
        <f t="shared" si="45"/>
        <v>0</v>
      </c>
      <c r="T980" s="53">
        <f t="shared" si="46"/>
        <v>0</v>
      </c>
      <c r="U980" s="53">
        <f t="shared" si="47"/>
        <v>0</v>
      </c>
    </row>
    <row r="981" spans="19:21" x14ac:dyDescent="0.3">
      <c r="S981" s="53">
        <f t="shared" si="45"/>
        <v>0</v>
      </c>
      <c r="T981" s="53">
        <f t="shared" si="46"/>
        <v>0</v>
      </c>
      <c r="U981" s="53">
        <f t="shared" si="47"/>
        <v>0</v>
      </c>
    </row>
    <row r="982" spans="19:21" x14ac:dyDescent="0.3">
      <c r="S982" s="53">
        <f t="shared" si="45"/>
        <v>0</v>
      </c>
      <c r="T982" s="53">
        <f t="shared" si="46"/>
        <v>0</v>
      </c>
      <c r="U982" s="53">
        <f t="shared" si="47"/>
        <v>0</v>
      </c>
    </row>
    <row r="983" spans="19:21" x14ac:dyDescent="0.3">
      <c r="S983" s="53">
        <f t="shared" si="45"/>
        <v>0</v>
      </c>
      <c r="T983" s="53">
        <f t="shared" si="46"/>
        <v>0</v>
      </c>
      <c r="U983" s="53">
        <f t="shared" si="47"/>
        <v>0</v>
      </c>
    </row>
    <row r="984" spans="19:21" x14ac:dyDescent="0.3">
      <c r="S984" s="53">
        <f t="shared" si="45"/>
        <v>0</v>
      </c>
      <c r="T984" s="53">
        <f t="shared" si="46"/>
        <v>0</v>
      </c>
      <c r="U984" s="53">
        <f t="shared" si="47"/>
        <v>0</v>
      </c>
    </row>
    <row r="985" spans="19:21" x14ac:dyDescent="0.3">
      <c r="S985" s="53">
        <f t="shared" si="45"/>
        <v>0</v>
      </c>
      <c r="T985" s="53">
        <f t="shared" si="46"/>
        <v>0</v>
      </c>
      <c r="U985" s="53">
        <f t="shared" si="47"/>
        <v>0</v>
      </c>
    </row>
    <row r="986" spans="19:21" x14ac:dyDescent="0.3">
      <c r="S986" s="53">
        <f t="shared" si="45"/>
        <v>0</v>
      </c>
      <c r="T986" s="53">
        <f t="shared" si="46"/>
        <v>0</v>
      </c>
      <c r="U986" s="53">
        <f t="shared" si="47"/>
        <v>0</v>
      </c>
    </row>
    <row r="987" spans="19:21" x14ac:dyDescent="0.3">
      <c r="S987" s="53">
        <f t="shared" si="45"/>
        <v>0</v>
      </c>
      <c r="T987" s="53">
        <f t="shared" si="46"/>
        <v>0</v>
      </c>
      <c r="U987" s="53">
        <f t="shared" si="47"/>
        <v>0</v>
      </c>
    </row>
    <row r="988" spans="19:21" x14ac:dyDescent="0.3">
      <c r="S988" s="53">
        <f t="shared" si="45"/>
        <v>0</v>
      </c>
      <c r="T988" s="53">
        <f t="shared" si="46"/>
        <v>0</v>
      </c>
      <c r="U988" s="53">
        <f t="shared" si="47"/>
        <v>0</v>
      </c>
    </row>
    <row r="989" spans="19:21" x14ac:dyDescent="0.3">
      <c r="S989" s="53">
        <f t="shared" si="45"/>
        <v>0</v>
      </c>
      <c r="T989" s="53">
        <f t="shared" si="46"/>
        <v>0</v>
      </c>
      <c r="U989" s="53">
        <f t="shared" si="47"/>
        <v>0</v>
      </c>
    </row>
    <row r="990" spans="19:21" x14ac:dyDescent="0.3">
      <c r="S990" s="53">
        <f t="shared" si="45"/>
        <v>0</v>
      </c>
      <c r="T990" s="53">
        <f t="shared" si="46"/>
        <v>0</v>
      </c>
      <c r="U990" s="53">
        <f t="shared" si="47"/>
        <v>0</v>
      </c>
    </row>
    <row r="991" spans="19:21" x14ac:dyDescent="0.3">
      <c r="S991" s="53">
        <f t="shared" si="45"/>
        <v>0</v>
      </c>
      <c r="T991" s="53">
        <f t="shared" si="46"/>
        <v>0</v>
      </c>
      <c r="U991" s="53">
        <f t="shared" si="47"/>
        <v>0</v>
      </c>
    </row>
    <row r="992" spans="19:21" x14ac:dyDescent="0.3">
      <c r="S992" s="53">
        <f t="shared" si="45"/>
        <v>0</v>
      </c>
      <c r="T992" s="53">
        <f t="shared" si="46"/>
        <v>0</v>
      </c>
      <c r="U992" s="53">
        <f t="shared" si="47"/>
        <v>0</v>
      </c>
    </row>
    <row r="993" spans="19:21" x14ac:dyDescent="0.3">
      <c r="S993" s="53">
        <f t="shared" si="45"/>
        <v>0</v>
      </c>
      <c r="T993" s="53">
        <f t="shared" si="46"/>
        <v>0</v>
      </c>
      <c r="U993" s="53">
        <f t="shared" si="47"/>
        <v>0</v>
      </c>
    </row>
    <row r="994" spans="19:21" x14ac:dyDescent="0.3">
      <c r="S994" s="53">
        <f t="shared" si="45"/>
        <v>0</v>
      </c>
      <c r="T994" s="53">
        <f t="shared" si="46"/>
        <v>0</v>
      </c>
      <c r="U994" s="53">
        <f t="shared" si="47"/>
        <v>0</v>
      </c>
    </row>
    <row r="995" spans="19:21" x14ac:dyDescent="0.3">
      <c r="S995" s="53">
        <f t="shared" si="45"/>
        <v>0</v>
      </c>
      <c r="T995" s="53">
        <f t="shared" si="46"/>
        <v>0</v>
      </c>
      <c r="U995" s="53">
        <f t="shared" si="47"/>
        <v>0</v>
      </c>
    </row>
    <row r="996" spans="19:21" x14ac:dyDescent="0.3">
      <c r="S996" s="53">
        <f t="shared" si="45"/>
        <v>0</v>
      </c>
      <c r="T996" s="53">
        <f t="shared" si="46"/>
        <v>0</v>
      </c>
      <c r="U996" s="53">
        <f t="shared" si="47"/>
        <v>0</v>
      </c>
    </row>
    <row r="997" spans="19:21" x14ac:dyDescent="0.3">
      <c r="S997" s="53">
        <f t="shared" si="45"/>
        <v>0</v>
      </c>
      <c r="T997" s="53">
        <f t="shared" si="46"/>
        <v>0</v>
      </c>
      <c r="U997" s="53">
        <f t="shared" si="47"/>
        <v>0</v>
      </c>
    </row>
    <row r="998" spans="19:21" x14ac:dyDescent="0.3">
      <c r="S998" s="53">
        <f t="shared" si="45"/>
        <v>0</v>
      </c>
      <c r="T998" s="53">
        <f t="shared" si="46"/>
        <v>0</v>
      </c>
      <c r="U998" s="53">
        <f t="shared" si="47"/>
        <v>0</v>
      </c>
    </row>
    <row r="999" spans="19:21" x14ac:dyDescent="0.3">
      <c r="S999" s="53">
        <f t="shared" si="45"/>
        <v>0</v>
      </c>
      <c r="T999" s="53">
        <f t="shared" si="46"/>
        <v>0</v>
      </c>
      <c r="U999" s="53">
        <f t="shared" si="47"/>
        <v>0</v>
      </c>
    </row>
    <row r="1000" spans="19:21" x14ac:dyDescent="0.3">
      <c r="S1000" s="53">
        <f t="shared" si="45"/>
        <v>0</v>
      </c>
      <c r="T1000" s="53">
        <f t="shared" si="46"/>
        <v>0</v>
      </c>
      <c r="U1000" s="53">
        <f t="shared" si="47"/>
        <v>0</v>
      </c>
    </row>
  </sheetData>
  <mergeCells count="9">
    <mergeCell ref="A9:A10"/>
    <mergeCell ref="C9:D9"/>
    <mergeCell ref="C10:D10"/>
    <mergeCell ref="A1:F1"/>
    <mergeCell ref="A2:C2"/>
    <mergeCell ref="A3:C3"/>
    <mergeCell ref="A4:B4"/>
    <mergeCell ref="A5:B5"/>
    <mergeCell ref="A7:J7"/>
  </mergeCells>
  <pageMargins left="0.7" right="0.7" top="0.75" bottom="0.75" header="0.3" footer="0.3"/>
  <pageSetup paperSize="9" scale="60" fitToHeight="0" orientation="landscape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DETALLE</vt:lpstr>
      <vt:lpstr>RESUMEN TECNICO</vt:lpstr>
      <vt:lpstr>RESUMEN ECONOMICO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2020-05-03T22:40:56Z</cp:lastPrinted>
  <dcterms:created xsi:type="dcterms:W3CDTF">2016-05-18T23:51:58Z</dcterms:created>
  <dcterms:modified xsi:type="dcterms:W3CDTF">2020-05-11T19:30:15Z</dcterms:modified>
</cp:coreProperties>
</file>