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ROVIEW2\Downloads\"/>
    </mc:Choice>
  </mc:AlternateContent>
  <bookViews>
    <workbookView xWindow="0" yWindow="0" windowWidth="23040" windowHeight="9096" tabRatio="854" firstSheet="1" activeTab="1"/>
  </bookViews>
  <sheets>
    <sheet name="DATOS" sheetId="1" state="hidden" r:id="rId1"/>
    <sheet name="FACTURACION DE TERCEROS" sheetId="9" r:id="rId2"/>
    <sheet name="INGRESOS MENSUALES POR CECO" sheetId="10" r:id="rId3"/>
    <sheet name="GRAFICO INGRESOS POR CENTRO COS" sheetId="11" r:id="rId4"/>
  </sheets>
  <definedNames>
    <definedName name="_xlnm._FilterDatabase" localSheetId="0" hidden="1">DATOS!$A$8:$AK$8</definedName>
  </definedNames>
  <calcPr calcId="152511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1" l="1"/>
  <c r="E6" i="10"/>
  <c r="F5" i="9"/>
  <c r="F6" i="9"/>
</calcChain>
</file>

<file path=xl/sharedStrings.xml><?xml version="1.0" encoding="utf-8"?>
<sst xmlns="http://schemas.openxmlformats.org/spreadsheetml/2006/main" count="59" uniqueCount="28">
  <si>
    <t>Total general</t>
  </si>
  <si>
    <t>FECHA</t>
  </si>
  <si>
    <t>MES</t>
  </si>
  <si>
    <t xml:space="preserve">PERIODO: </t>
  </si>
  <si>
    <t>DOCUMENTO</t>
  </si>
  <si>
    <t>VR. TOTAL</t>
  </si>
  <si>
    <t xml:space="preserve">VR. TOTAL </t>
  </si>
  <si>
    <t>AÑO-MES</t>
  </si>
  <si>
    <t>AÑO</t>
  </si>
  <si>
    <t>DOC</t>
  </si>
  <si>
    <t>SERVICIOS AGROMECANICOS DE OCCIDENTE SAS</t>
  </si>
  <si>
    <t>NIT. 900668113-6</t>
  </si>
  <si>
    <t>Calle 10 # 16-309 - Corregimiento la Torre, Palmira</t>
  </si>
  <si>
    <t>Tel. 57 (2) 522 2008  Palmira - Colombia</t>
  </si>
  <si>
    <t xml:space="preserve">Email: serviagro@serviagrosas.com.co </t>
  </si>
  <si>
    <t>PROVEEDOR</t>
  </si>
  <si>
    <t>Datos</t>
  </si>
  <si>
    <t>PORCENTAJE (%)</t>
  </si>
  <si>
    <t>CLIENTE</t>
  </si>
  <si>
    <t>DETALLE SERVICIO</t>
  </si>
  <si>
    <t>CENTRO DE COSTO</t>
  </si>
  <si>
    <t>MES TEXTO</t>
  </si>
  <si>
    <t>PERIODO</t>
  </si>
  <si>
    <t>FACTURACIÓN DE TERCEROS (INGRESOS)</t>
  </si>
  <si>
    <t>PORCJ (%)</t>
  </si>
  <si>
    <t>INGRESOS MENSUALES POR CENTRO DE COSTO</t>
  </si>
  <si>
    <t>GRAFICO DE INGRESOS POR CENTRO DE COSTO</t>
  </si>
  <si>
    <t>INFORME DETALLE FACTURACION (INGRESOS)  DE TERECEROS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</si>
</sst>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"/>
    <numFmt numFmtId="165" formatCode="&quot;$&quot;\ #,##0.00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b/>
      <sz val="9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7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2" fontId="1" fillId="2" borderId="0" xfId="0" applyNumberFormat="1" applyFont="1" applyFill="1"/>
    <xf numFmtId="0" fontId="0" fillId="0" borderId="0" xfId="0"/>
    <xf numFmtId="0" fontId="8" fillId="2" borderId="4" xfId="0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11" fillId="3" borderId="2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3" borderId="3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right" vertical="top" wrapText="1"/>
    </xf>
    <xf numFmtId="14" fontId="8" fillId="2" borderId="1" xfId="0" applyNumberFormat="1" applyFont="1" applyFill="1" applyBorder="1" applyAlignment="1">
      <alignment vertical="top" wrapText="1"/>
    </xf>
    <xf numFmtId="0" fontId="8" fillId="2" borderId="8" xfId="0" applyFont="1" applyFill="1" applyBorder="1" applyAlignment="1"/>
    <xf numFmtId="0" fontId="8" fillId="2" borderId="7" xfId="0" applyFont="1" applyFill="1" applyBorder="1" applyAlignment="1">
      <alignment wrapText="1"/>
    </xf>
    <xf numFmtId="0" fontId="12" fillId="2" borderId="7" xfId="0" applyFont="1" applyFill="1" applyBorder="1" applyAlignment="1">
      <alignment wrapText="1"/>
    </xf>
    <xf numFmtId="165" fontId="5" fillId="2" borderId="9" xfId="0" applyNumberFormat="1" applyFont="1" applyFill="1" applyBorder="1" applyAlignment="1">
      <alignment vertical="center" wrapText="1"/>
    </xf>
    <xf numFmtId="0" fontId="9" fillId="2" borderId="6" xfId="0" applyFont="1" applyFill="1" applyBorder="1" applyAlignment="1"/>
    <xf numFmtId="0" fontId="9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165" fontId="5" fillId="2" borderId="10" xfId="0" applyNumberFormat="1" applyFont="1" applyFill="1" applyBorder="1" applyAlignment="1">
      <alignment vertical="center" wrapText="1"/>
    </xf>
    <xf numFmtId="0" fontId="4" fillId="2" borderId="6" xfId="0" applyFont="1" applyFill="1" applyBorder="1" applyAlignment="1"/>
    <xf numFmtId="0" fontId="12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12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9" fillId="2" borderId="10" xfId="0" applyFont="1" applyFill="1" applyBorder="1" applyAlignment="1">
      <alignment wrapText="1"/>
    </xf>
    <xf numFmtId="0" fontId="4" fillId="2" borderId="16" xfId="0" applyFont="1" applyFill="1" applyBorder="1" applyAlignment="1"/>
    <xf numFmtId="0" fontId="9" fillId="2" borderId="17" xfId="0" applyFont="1" applyFill="1" applyBorder="1" applyAlignment="1">
      <alignment wrapText="1"/>
    </xf>
    <xf numFmtId="0" fontId="4" fillId="2" borderId="17" xfId="0" applyFont="1" applyFill="1" applyBorder="1" applyAlignment="1">
      <alignment horizontal="right" wrapText="1"/>
    </xf>
    <xf numFmtId="0" fontId="4" fillId="2" borderId="17" xfId="0" applyFont="1" applyFill="1" applyBorder="1" applyAlignment="1">
      <alignment wrapText="1"/>
    </xf>
    <xf numFmtId="0" fontId="4" fillId="2" borderId="18" xfId="0" applyFont="1" applyFill="1" applyBorder="1" applyAlignment="1">
      <alignment wrapText="1"/>
    </xf>
    <xf numFmtId="0" fontId="10" fillId="0" borderId="2" xfId="0" applyFont="1" applyFill="1" applyBorder="1" applyAlignment="1">
      <alignment vertical="top" wrapText="1"/>
    </xf>
    <xf numFmtId="0" fontId="10" fillId="0" borderId="8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0" fillId="2" borderId="8" xfId="0" applyFill="1" applyBorder="1"/>
    <xf numFmtId="0" fontId="0" fillId="2" borderId="9" xfId="0" applyFill="1" applyBorder="1"/>
    <xf numFmtId="0" fontId="0" fillId="0" borderId="19" xfId="0" applyBorder="1"/>
    <xf numFmtId="0" fontId="6" fillId="2" borderId="10" xfId="0" applyFont="1" applyFill="1" applyBorder="1" applyAlignment="1">
      <alignment vertical="top" wrapText="1"/>
    </xf>
    <xf numFmtId="0" fontId="5" fillId="2" borderId="19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13" fillId="4" borderId="21" xfId="0" applyFont="1" applyFill="1" applyBorder="1" applyAlignment="1">
      <alignment horizontal="center"/>
    </xf>
    <xf numFmtId="0" fontId="10" fillId="0" borderId="20" xfId="0" applyFont="1" applyFill="1" applyBorder="1" applyAlignment="1">
      <alignment vertical="top" wrapText="1"/>
    </xf>
    <xf numFmtId="0" fontId="10" fillId="0" borderId="21" xfId="0" applyFont="1" applyFill="1" applyBorder="1" applyAlignment="1">
      <alignment horizontal="center" vertical="top" wrapText="1"/>
    </xf>
    <xf numFmtId="0" fontId="11" fillId="3" borderId="21" xfId="0" applyFont="1" applyFill="1" applyBorder="1" applyAlignment="1">
      <alignment vertical="top" wrapText="1"/>
    </xf>
    <xf numFmtId="0" fontId="10" fillId="0" borderId="0" xfId="0" applyFont="1" applyFill="1" applyAlignment="1">
      <alignment horizontal="center" vertical="top" wrapText="1"/>
    </xf>
    <xf numFmtId="0" fontId="10" fillId="0" borderId="18" xfId="0" applyFont="1" applyFill="1" applyBorder="1" applyAlignment="1">
      <alignment horizontal="center" vertical="top" wrapText="1"/>
    </xf>
    <xf numFmtId="164" fontId="10" fillId="3" borderId="22" xfId="0" applyNumberFormat="1" applyFont="1" applyFill="1" applyBorder="1" applyAlignment="1">
      <alignment vertical="top" wrapText="1"/>
    </xf>
    <xf numFmtId="10" fontId="10" fillId="3" borderId="22" xfId="0" applyNumberFormat="1" applyFont="1" applyFill="1" applyBorder="1" applyAlignment="1">
      <alignment vertical="top" wrapText="1"/>
    </xf>
    <xf numFmtId="10" fontId="10" fillId="3" borderId="23" xfId="0" applyNumberFormat="1" applyFont="1" applyFill="1" applyBorder="1" applyAlignment="1">
      <alignment vertical="top" wrapText="1"/>
    </xf>
    <xf numFmtId="0" fontId="10" fillId="0" borderId="22" xfId="0" applyFont="1" applyFill="1" applyBorder="1" applyAlignment="1">
      <alignment horizontal="center" vertical="top" wrapText="1"/>
    </xf>
    <xf numFmtId="0" fontId="10" fillId="0" borderId="23" xfId="0" applyFont="1" applyFill="1" applyBorder="1" applyAlignment="1">
      <alignment horizontal="center" vertical="top" wrapText="1"/>
    </xf>
    <xf numFmtId="14" fontId="4" fillId="2" borderId="18" xfId="0" applyNumberFormat="1" applyFont="1" applyFill="1" applyBorder="1" applyAlignment="1">
      <alignment wrapText="1"/>
    </xf>
    <xf numFmtId="164" fontId="10" fillId="3" borderId="23" xfId="0" applyNumberFormat="1" applyFont="1" applyFill="1" applyBorder="1" applyAlignment="1">
      <alignment vertical="top" wrapText="1"/>
    </xf>
    <xf numFmtId="0" fontId="10" fillId="0" borderId="24" xfId="0" applyFont="1" applyFill="1" applyBorder="1" applyAlignment="1">
      <alignment horizontal="center" vertical="top" wrapText="1"/>
    </xf>
    <xf numFmtId="0" fontId="10" fillId="0" borderId="25" xfId="0" applyFont="1" applyFill="1" applyBorder="1" applyAlignment="1">
      <alignment horizontal="center" vertical="top" wrapText="1"/>
    </xf>
    <xf numFmtId="164" fontId="10" fillId="3" borderId="26" xfId="0" applyNumberFormat="1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14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  <xf numFmtId="0" fontId="8" fillId="2" borderId="13" xfId="0" applyFont="1" applyFill="1" applyBorder="1" applyAlignment="1">
      <alignment horizontal="center" vertical="top" wrapText="1"/>
    </xf>
    <xf numFmtId="14" fontId="8" fillId="2" borderId="5" xfId="0" applyNumberFormat="1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151"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numFmt numFmtId="14" formatCode="0.00%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numFmt numFmtId="164" formatCode="&quot;$&quot;\ #,##0"/>
    </dxf>
    <dxf>
      <font>
        <sz val="9"/>
      </font>
    </dxf>
    <dxf>
      <font>
        <sz val="9"/>
      </font>
    </dxf>
    <dxf>
      <font>
        <sz val="11"/>
        <name val="Calibri"/>
        <scheme val="minor"/>
      </font>
    </dxf>
    <dxf>
      <font>
        <sz val="11"/>
        <name val="Calibri"/>
        <scheme val="minor"/>
      </font>
    </dxf>
    <dxf>
      <font>
        <sz val="9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9"/>
      </font>
    </dxf>
    <dxf>
      <font>
        <sz val="9"/>
      </font>
    </dxf>
    <dxf>
      <alignment horizontal="center" readingOrder="0"/>
    </dxf>
    <dxf>
      <alignment horizontal="center" readingOrder="0"/>
    </dxf>
    <dxf>
      <alignment horizont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numFmt numFmtId="164" formatCode="&quot;$&quot;\ #,##0"/>
    </dxf>
    <dxf>
      <font>
        <sz val="9"/>
      </font>
    </dxf>
    <dxf>
      <font>
        <sz val="9"/>
      </font>
    </dxf>
    <dxf>
      <font>
        <sz val="11"/>
        <name val="Calibri"/>
        <scheme val="minor"/>
      </font>
    </dxf>
    <dxf>
      <font>
        <sz val="11"/>
        <name val="Calibri"/>
        <scheme val="minor"/>
      </font>
    </dxf>
    <dxf>
      <font>
        <sz val="9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9"/>
      </font>
    </dxf>
    <dxf>
      <font>
        <sz val="9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border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numFmt numFmtId="164" formatCode="&quot;$&quot;\ #,##0"/>
    </dxf>
    <dxf>
      <font>
        <sz val="9"/>
      </font>
    </dxf>
    <dxf>
      <font>
        <sz val="9"/>
      </font>
    </dxf>
    <dxf>
      <font>
        <sz val="11"/>
        <name val="Calibri"/>
        <scheme val="minor"/>
      </font>
    </dxf>
    <dxf>
      <font>
        <sz val="11"/>
        <name val="Calibri"/>
        <scheme val="minor"/>
      </font>
    </dxf>
    <dxf>
      <font>
        <sz val="9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colors>
    <mruColors>
      <color rgb="FF008080"/>
      <color rgb="FF339966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[MttoFacturacionTerceros.xlsx]GRAFICO INGRESOS POR CENTRO COS!Tabla dinámica5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INGRESOS POR TERCERO</a:t>
            </a:r>
            <a:r>
              <a:rPr lang="en-US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'GRAFICO INGRESOS POR CENTRO COS'!$B$10:$B$11</c:f>
              <c:strCache>
                <c:ptCount val="1"/>
                <c:pt idx="0">
                  <c:v>PORCENTAJE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'GRAFICO INGRESOS POR CENTRO COS'!$A$12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'GRAFICO INGRESOS POR CENTRO COS'!$B$12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'GRAFICO INGRESOS POR CENTRO COS'!$C$10:$C$11</c:f>
              <c:strCache>
                <c:ptCount val="1"/>
                <c:pt idx="0">
                  <c:v>VR. TOTAL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'GRAFICO INGRESOS POR CENTRO COS'!$A$12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'GRAFICO INGRESOS POR CENTRO COS'!$C$12</c:f>
              <c:numCache>
                <c:formatCode>"$"\ #,##0</c:formatCode>
                <c:ptCount val="1"/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1623060</xdr:colOff>
      <xdr:row>1</xdr:row>
      <xdr:rowOff>182880</xdr:rowOff>
    </xdr:from>
    <xdr:to>
      <xdr:col>5</xdr:col>
      <xdr:colOff>182880</xdr:colOff>
      <xdr:row>4</xdr:row>
      <xdr:rowOff>68580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4920" y="182880"/>
          <a:ext cx="203454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1104900</xdr:colOff>
      <xdr:row>0</xdr:row>
      <xdr:rowOff>114300</xdr:rowOff>
    </xdr:from>
    <xdr:to>
      <xdr:col>5</xdr:col>
      <xdr:colOff>1516380</xdr:colOff>
      <xdr:row>3</xdr:row>
      <xdr:rowOff>22860</xdr:rowOff>
    </xdr:to>
    <xdr:pic>
      <xdr:nvPicPr>
        <xdr:cNvPr id="3" name="Imagen 2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3060" y="114300"/>
          <a:ext cx="2034540" cy="472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1817793</xdr:colOff>
      <xdr:row>0</xdr:row>
      <xdr:rowOff>150707</xdr:rowOff>
    </xdr:from>
    <xdr:to>
      <xdr:col>5</xdr:col>
      <xdr:colOff>110066</xdr:colOff>
      <xdr:row>3</xdr:row>
      <xdr:rowOff>59267</xdr:rowOff>
    </xdr:to>
    <xdr:pic>
      <xdr:nvPicPr>
        <xdr:cNvPr id="4" name="Imagen 3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053" y="150707"/>
          <a:ext cx="2033693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1817793</xdr:colOff>
      <xdr:row>0</xdr:row>
      <xdr:rowOff>150707</xdr:rowOff>
    </xdr:from>
    <xdr:to>
      <xdr:col>5</xdr:col>
      <xdr:colOff>110066</xdr:colOff>
      <xdr:row>3</xdr:row>
      <xdr:rowOff>74507</xdr:rowOff>
    </xdr:to>
    <xdr:pic>
      <xdr:nvPicPr>
        <xdr:cNvPr id="3" name="Imagen 2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0593" y="150707"/>
          <a:ext cx="2033693" cy="4724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750570</xdr:colOff>
      <xdr:row>10</xdr:row>
      <xdr:rowOff>144780</xdr:rowOff>
    </xdr:from>
    <xdr:to>
      <xdr:col>7</xdr:col>
      <xdr:colOff>213360</xdr:colOff>
      <xdr:row>30</xdr:row>
      <xdr:rowOff>68580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VIEW2" refreshedDate="44426.728726273148" createdVersion="5" refreshedVersion="5" minRefreshableVersion="3" recordCount="3431">
  <cacheSource type="worksheet">
    <worksheetSource ref="A8:L500000" sheet="DATOS"/>
  </cacheSource>
  <cacheFields count="14">
    <cacheField name="FECHA" numFmtId="0">
      <sharedItems containsNonDate="0" containsBlank="1" count="2">
        <m/>
        <s v="10/08/2021" u="1"/>
      </sharedItems>
    </cacheField>
    <cacheField name="DOCUMENTO" numFmtId="0">
      <sharedItems containsNonDate="0" containsString="0" containsBlank="1" containsNumber="1" containsInteger="1" minValue="1" maxValue="1" count="2">
        <m/>
        <n v="1" u="1"/>
      </sharedItems>
    </cacheField>
    <cacheField name="PROVEEDOR" numFmtId="0">
      <sharedItems containsNonDate="0" containsBlank="1" count="2">
        <m/>
        <s v="FACTURADORES DEL CAMPO FACAMPO SAS" u="1"/>
      </sharedItems>
    </cacheField>
    <cacheField name="CLIENTE" numFmtId="0">
      <sharedItems containsNonDate="0" containsBlank="1" count="2">
        <m/>
        <s v="INGENIO PROVIDENCIA SA" u="1"/>
      </sharedItems>
    </cacheField>
    <cacheField name="DETALLE SERVICIO" numFmtId="0">
      <sharedItems containsNonDate="0" containsBlank="1" count="2">
        <m/>
        <s v="FACTURA POR SERVICIOS AGRICOLAS" u="1"/>
      </sharedItems>
    </cacheField>
    <cacheField name="VR. TOTAL" numFmtId="0">
      <sharedItems containsNonDate="0" containsString="0" containsBlank="1"/>
    </cacheField>
    <cacheField name="CENTRO DE COSTO" numFmtId="0">
      <sharedItems containsNonDate="0" containsBlank="1" count="2">
        <m/>
        <s v="facampo" u="1"/>
      </sharedItems>
    </cacheField>
    <cacheField name="AÑO" numFmtId="0">
      <sharedItems containsNonDate="0" containsString="0" containsBlank="1"/>
    </cacheField>
    <cacheField name="AÑO-MES" numFmtId="0">
      <sharedItems containsNonDate="0" containsBlank="1" count="2">
        <m/>
        <s v="2021-08-agosto" u="1"/>
      </sharedItems>
    </cacheField>
    <cacheField name="MES" numFmtId="0">
      <sharedItems containsNonDate="0" containsString="0" containsBlank="1"/>
    </cacheField>
    <cacheField name="MES TEXTO" numFmtId="0">
      <sharedItems containsNonDate="0" containsString="0" containsBlank="1"/>
    </cacheField>
    <cacheField name="PERIODO" numFmtId="0">
      <sharedItems containsNonDate="0" containsString="0" containsBlank="1"/>
    </cacheField>
    <cacheField name="RENDIMIENTO" numFmtId="0" formula="IFERROR(#NAME?/#NAME?,0)" databaseField="0"/>
    <cacheField name="PORCENTAJE" numFmtId="0" formula="'VR. TOTAL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31"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  <r>
    <x v="0"/>
    <x v="0"/>
    <x v="0"/>
    <x v="0"/>
    <x v="0"/>
    <m/>
    <x v="0"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9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>
  <location ref="A10:H12" firstHeaderRow="1" firstDataRow="2" firstDataCol="6"/>
  <pivotFields count="14">
    <pivotField axis="axisRow" compact="0" outline="0" subtotalTop="0" showAll="0" includeNewItemsInFilter="1" sortType="ascending" defaultSubtotal="0">
      <items count="2">
        <item m="1" x="1"/>
        <item x="0"/>
      </items>
    </pivotField>
    <pivotField name="DOC" axis="axisRow" compact="0" outline="0" subtotalTop="0" showAll="0" includeNewItemsInFilter="1" sortType="ascending" defaultSubtotal="0">
      <items count="2">
        <item m="1" x="1"/>
        <item x="0"/>
      </items>
    </pivotField>
    <pivotField axis="axisRow" compact="0" outline="0" subtotalTop="0" showAll="0" includeNewItemsInFilter="1" sortType="ascending" defaultSubtotal="0">
      <items count="2">
        <item m="1" x="1"/>
        <item h="1" x="0"/>
      </items>
    </pivotField>
    <pivotField axis="axisRow" compact="0" outline="0" subtotalTop="0" showAll="0" includeNewItemsInFilter="1" defaultSubtotal="0">
      <items count="2">
        <item m="1" x="1"/>
        <item x="0"/>
      </items>
    </pivotField>
    <pivotField axis="axisRow" compact="0" outline="0" subtotalTop="0" showAll="0" includeNewItemsInFilter="1" defaultSubtotal="0">
      <items count="2">
        <item m="1" x="1"/>
        <item x="0"/>
      </items>
    </pivotField>
    <pivotField dataField="1" compact="0" outline="0" subtotalTop="0" showAll="0" includeNewItemsInFilter="1" defaultSubtotal="0"/>
    <pivotField axis="axisRow" compact="0" outline="0" subtotalTop="0" showAll="0" includeNewItemsInFilter="1">
      <items count="3">
        <item m="1" x="1"/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6">
    <field x="6"/>
    <field x="2"/>
    <field x="0"/>
    <field x="1"/>
    <field x="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VR. TOTAL " fld="5" baseField="8" baseItem="15" numFmtId="164"/>
    <dataField name="PORCJ (%)" fld="13" showDataAs="percentOfTotal" baseField="3" baseItem="0" numFmtId="10"/>
  </dataFields>
  <formats count="63">
    <format dxfId="150">
      <pivotArea type="all" dataOnly="0" outline="0" fieldPosition="0"/>
    </format>
    <format dxfId="149">
      <pivotArea outline="0" fieldPosition="0"/>
    </format>
    <format dxfId="148">
      <pivotArea dataOnly="0" labelOnly="1" grandRow="1" outline="0" fieldPosition="0"/>
    </format>
    <format dxfId="147">
      <pivotArea grandRow="1" outline="0" fieldPosition="0"/>
    </format>
    <format dxfId="146">
      <pivotArea dataOnly="0" labelOnly="1" grandRow="1" outline="0" fieldPosition="0"/>
    </format>
    <format dxfId="145">
      <pivotArea grandRow="1" outline="0" fieldPosition="0"/>
    </format>
    <format dxfId="144">
      <pivotArea dataOnly="0" labelOnly="1" grandRow="1" outline="0" fieldPosition="0"/>
    </format>
    <format dxfId="143">
      <pivotArea type="all" dataOnly="0" outline="0" fieldPosition="0"/>
    </format>
    <format dxfId="142">
      <pivotArea outline="0" fieldPosition="0"/>
    </format>
    <format dxfId="141">
      <pivotArea dataOnly="0" labelOnly="1" grandRow="1" outline="0" fieldPosition="0"/>
    </format>
    <format dxfId="140">
      <pivotArea type="all" dataOnly="0" outline="0" fieldPosition="0"/>
    </format>
    <format dxfId="139">
      <pivotArea outline="0" fieldPosition="0"/>
    </format>
    <format dxfId="138">
      <pivotArea dataOnly="0" labelOnly="1" grandRow="1" outline="0" fieldPosition="0"/>
    </format>
    <format dxfId="137">
      <pivotArea type="all" dataOnly="0" outline="0" fieldPosition="0"/>
    </format>
    <format dxfId="136">
      <pivotArea outline="0" fieldPosition="0"/>
    </format>
    <format dxfId="135">
      <pivotArea dataOnly="0" labelOnly="1" grandRow="1" outline="0" fieldPosition="0"/>
    </format>
    <format dxfId="134">
      <pivotArea type="all" dataOnly="0" outline="0" fieldPosition="0"/>
    </format>
    <format dxfId="133">
      <pivotArea type="all" dataOnly="0" outline="0" fieldPosition="0"/>
    </format>
    <format dxfId="132">
      <pivotArea outline="0" fieldPosition="0"/>
    </format>
    <format dxfId="131">
      <pivotArea dataOnly="0" labelOnly="1" grandRow="1" outline="0" fieldPosition="0"/>
    </format>
    <format dxfId="130">
      <pivotArea outline="0" fieldPosition="0"/>
    </format>
    <format dxfId="129">
      <pivotArea type="topRight" dataOnly="0" labelOnly="1" outline="0" fieldPosition="0"/>
    </format>
    <format dxfId="128">
      <pivotArea outline="0" fieldPosition="0">
        <references count="1">
          <reference field="4294967294" count="1">
            <x v="0"/>
          </reference>
        </references>
      </pivotArea>
    </format>
    <format dxfId="127">
      <pivotArea type="all" dataOnly="0" outline="0" fieldPosition="0"/>
    </format>
    <format dxfId="126">
      <pivotArea outline="0" fieldPosition="0"/>
    </format>
    <format dxfId="125">
      <pivotArea type="topRight" dataOnly="0" labelOnly="1" outline="0" fieldPosition="0"/>
    </format>
    <format dxfId="124">
      <pivotArea dataOnly="0" labelOnly="1" grandRow="1" outline="0" fieldPosition="0"/>
    </format>
    <format dxfId="123">
      <pivotArea field="2" type="button" dataOnly="0" labelOnly="1" outline="0" axis="axisRow" fieldPosition="1"/>
    </format>
    <format dxfId="122">
      <pivotArea field="0" type="button" dataOnly="0" labelOnly="1" outline="0" axis="axisRow" fieldPosition="2"/>
    </format>
    <format dxfId="121">
      <pivotArea field="1" type="button" dataOnly="0" labelOnly="1" outline="0" axis="axisRow" fieldPosition="3"/>
    </format>
    <format dxfId="120">
      <pivotArea type="topRight" dataOnly="0" labelOnly="1" outline="0" fieldPosition="0"/>
    </format>
    <format dxfId="119">
      <pivotArea type="origin" dataOnly="0" labelOnly="1" outline="0" offset="F1" fieldPosition="0"/>
    </format>
    <format dxfId="118">
      <pivotArea type="origin" dataOnly="0" labelOnly="1" outline="0" offset="E1" fieldPosition="0"/>
    </format>
    <format dxfId="117">
      <pivotArea type="origin" dataOnly="0" labelOnly="1" outline="0" offset="D1" fieldPosition="0"/>
    </format>
    <format dxfId="116">
      <pivotArea type="origin" dataOnly="0" labelOnly="1" outline="0" offset="C1" fieldPosition="0"/>
    </format>
    <format dxfId="115">
      <pivotArea type="origin" dataOnly="0" labelOnly="1" outline="0" offset="B1" fieldPosition="0"/>
    </format>
    <format dxfId="114">
      <pivotArea type="origin" dataOnly="0" labelOnly="1" outline="0" offset="A1" fieldPosition="0"/>
    </format>
    <format dxfId="113">
      <pivotArea field="0" type="button" dataOnly="0" labelOnly="1" outline="0" axis="axisRow" fieldPosition="2"/>
    </format>
    <format dxfId="112">
      <pivotArea field="1" type="button" dataOnly="0" labelOnly="1" outline="0" axis="axisRow" fieldPosition="3"/>
    </format>
    <format dxfId="111">
      <pivotArea field="1" type="button" dataOnly="0" labelOnly="1" outline="0" axis="axisRow" fieldPosition="3"/>
    </format>
    <format dxfId="110">
      <pivotArea field="0" type="button" dataOnly="0" labelOnly="1" outline="0" axis="axisRow" fieldPosition="2"/>
    </format>
    <format dxfId="109">
      <pivotArea field="2" type="button" dataOnly="0" labelOnly="1" outline="0" axis="axisRow" fieldPosition="1"/>
    </format>
    <format dxfId="108">
      <pivotArea outline="0" fieldPosition="0">
        <references count="1">
          <reference field="4294967294" count="1">
            <x v="1"/>
          </reference>
        </references>
      </pivotArea>
    </format>
    <format dxfId="107">
      <pivotArea dataOnly="0" labelOnly="1" outline="0" fieldPosition="0">
        <references count="1">
          <reference field="3" count="0"/>
        </references>
      </pivotArea>
    </format>
    <format dxfId="106">
      <pivotArea dataOnly="0" outline="0" fieldPosition="0">
        <references count="1">
          <reference field="4294967294" count="1">
            <x v="0"/>
          </reference>
        </references>
      </pivotArea>
    </format>
    <format dxfId="105">
      <pivotArea dataOnly="0" outline="0" fieldPosition="0">
        <references count="1">
          <reference field="4294967294" count="1">
            <x v="1"/>
          </reference>
        </references>
      </pivotArea>
    </format>
    <format dxfId="104">
      <pivotArea dataOnly="0" labelOnly="1" outline="0" fieldPosition="0">
        <references count="1">
          <reference field="4" count="0"/>
        </references>
      </pivotArea>
    </format>
    <format dxfId="103">
      <pivotArea dataOnly="0" labelOnly="1" outline="0" fieldPosition="0">
        <references count="1">
          <reference field="0" count="0"/>
        </references>
      </pivotArea>
    </format>
    <format dxfId="102">
      <pivotArea field="6" type="button" dataOnly="0" labelOnly="1" outline="0" axis="axisRow" fieldPosition="0"/>
    </format>
    <format dxfId="101">
      <pivotArea field="6" type="button" dataOnly="0" labelOnly="1" outline="0" axis="axisRow" fieldPosition="0"/>
    </format>
    <format dxfId="100">
      <pivotArea field="6" type="button" dataOnly="0" labelOnly="1" outline="0" axis="axisRow" fieldPosition="0"/>
    </format>
    <format dxfId="99">
      <pivotArea dataOnly="0" labelOnly="1" outline="0" fieldPosition="0">
        <references count="1">
          <reference field="6" count="1">
            <x v="0"/>
          </reference>
        </references>
      </pivotArea>
    </format>
    <format dxfId="98">
      <pivotArea field="3" type="button" dataOnly="0" labelOnly="1" outline="0" axis="axisRow" fieldPosition="4"/>
    </format>
    <format dxfId="97">
      <pivotArea field="4" type="button" dataOnly="0" labelOnly="1" outline="0" axis="axisRow" fieldPosition="5"/>
    </format>
    <format dxfId="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4">
      <pivotArea field="3" type="button" dataOnly="0" labelOnly="1" outline="0" axis="axisRow" fieldPosition="4"/>
    </format>
    <format dxfId="93">
      <pivotArea field="0" type="button" dataOnly="0" labelOnly="1" outline="0" axis="axisRow" fieldPosition="2"/>
    </format>
    <format dxfId="92">
      <pivotArea field="2" type="button" dataOnly="0" labelOnly="1" outline="0" axis="axisRow" fieldPosition="1"/>
    </format>
    <format dxfId="91">
      <pivotArea field="6" type="button" dataOnly="0" labelOnly="1" outline="0" axis="axisRow" fieldPosition="0"/>
    </format>
    <format dxfId="90">
      <pivotArea field="4" type="button" dataOnly="0" labelOnly="1" outline="0" axis="axisRow" fieldPosition="5"/>
    </format>
    <format dxfId="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4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4" cacheId="9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2">
  <location ref="A10:B12" firstHeaderRow="1" firstDataRow="2" firstDataCol="1"/>
  <pivotFields count="14">
    <pivotField compact="0" outline="0" subtotalTop="0" showAll="0" includeNewItemsInFilter="1" sortType="ascending" defaultSubtotal="0">
      <items count="2">
        <item m="1" x="1"/>
        <item x="0"/>
      </items>
    </pivotField>
    <pivotField name="DOC" compact="0" outline="0" subtotalTop="0" showAll="0" includeNewItemsInFilter="1" sortType="ascending" defaultSubtotal="0">
      <items count="2">
        <item m="1" x="1"/>
        <item x="0"/>
      </items>
    </pivotField>
    <pivotField compact="0" outline="0" subtotalTop="0" showAll="0" includeNewItemsInFilter="1" sortType="ascending">
      <items count="3">
        <item m="1" x="1"/>
        <item h="1"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axis="axisCol" compact="0" outline="0" subtotalTop="0" showAll="0" includeNewItemsInFilter="1" defaultSubtotal="0">
      <items count="2">
        <item m="1" x="1"/>
        <item x="0"/>
      </items>
    </pivotField>
    <pivotField compact="0" outline="0" subtotalTop="0" showAll="0" includeNewItemsInFilter="1" defaultSubtotal="0"/>
    <pivotField axis="axisRow" compact="0" outline="0" subtotalTop="0" showAll="0" includeNewItemsInFilter="1" sortType="ascending" defaultSubtotal="0">
      <items count="2">
        <item m="1" x="1"/>
        <item h="1"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8"/>
  </rowFields>
  <rowItems count="1">
    <i t="grand">
      <x/>
    </i>
  </rowItems>
  <colFields count="1">
    <field x="6"/>
  </colFields>
  <colItems count="1">
    <i t="grand">
      <x/>
    </i>
  </colItems>
  <dataFields count="1">
    <dataField name="VR. TOTAL " fld="5" baseField="8" baseItem="15" numFmtId="164"/>
  </dataFields>
  <formats count="48">
    <format dxfId="87">
      <pivotArea type="all" dataOnly="0" outline="0" fieldPosition="0"/>
    </format>
    <format dxfId="86">
      <pivotArea outline="0" fieldPosition="0"/>
    </format>
    <format dxfId="85">
      <pivotArea dataOnly="0" labelOnly="1" grandRow="1" outline="0" fieldPosition="0"/>
    </format>
    <format dxfId="84">
      <pivotArea grandRow="1" outline="0" fieldPosition="0"/>
    </format>
    <format dxfId="83">
      <pivotArea dataOnly="0" labelOnly="1" grandRow="1" outline="0" fieldPosition="0"/>
    </format>
    <format dxfId="82">
      <pivotArea grandRow="1" outline="0" fieldPosition="0"/>
    </format>
    <format dxfId="81">
      <pivotArea dataOnly="0" labelOnly="1" grandRow="1" outline="0" fieldPosition="0"/>
    </format>
    <format dxfId="80">
      <pivotArea type="all" dataOnly="0" outline="0" fieldPosition="0"/>
    </format>
    <format dxfId="79">
      <pivotArea outline="0" fieldPosition="0"/>
    </format>
    <format dxfId="78">
      <pivotArea dataOnly="0" labelOnly="1" grandRow="1" outline="0" fieldPosition="0"/>
    </format>
    <format dxfId="77">
      <pivotArea type="all" dataOnly="0" outline="0" fieldPosition="0"/>
    </format>
    <format dxfId="76">
      <pivotArea outline="0" fieldPosition="0"/>
    </format>
    <format dxfId="75">
      <pivotArea dataOnly="0" labelOnly="1" grandRow="1" outline="0" fieldPosition="0"/>
    </format>
    <format dxfId="74">
      <pivotArea type="all" dataOnly="0" outline="0" fieldPosition="0"/>
    </format>
    <format dxfId="73">
      <pivotArea outline="0" fieldPosition="0"/>
    </format>
    <format dxfId="72">
      <pivotArea dataOnly="0" labelOnly="1" grandRow="1" outline="0" fieldPosition="0"/>
    </format>
    <format dxfId="71">
      <pivotArea type="all" dataOnly="0" outline="0" fieldPosition="0"/>
    </format>
    <format dxfId="70">
      <pivotArea type="all" dataOnly="0" outline="0" fieldPosition="0"/>
    </format>
    <format dxfId="69">
      <pivotArea outline="0" fieldPosition="0"/>
    </format>
    <format dxfId="68">
      <pivotArea dataOnly="0" labelOnly="1" grandRow="1" outline="0" fieldPosition="0"/>
    </format>
    <format dxfId="67">
      <pivotArea outline="0" fieldPosition="0"/>
    </format>
    <format dxfId="66">
      <pivotArea type="topRight" dataOnly="0" labelOnly="1" outline="0" fieldPosition="0"/>
    </format>
    <format dxfId="65">
      <pivotArea outline="0" fieldPosition="0">
        <references count="1">
          <reference field="4294967294" count="1">
            <x v="0"/>
          </reference>
        </references>
      </pivotArea>
    </format>
    <format dxfId="64">
      <pivotArea type="all" dataOnly="0" outline="0" fieldPosition="0"/>
    </format>
    <format dxfId="63">
      <pivotArea outline="0" fieldPosition="0"/>
    </format>
    <format dxfId="62">
      <pivotArea type="topRight" dataOnly="0" labelOnly="1" outline="0" fieldPosition="0"/>
    </format>
    <format dxfId="61">
      <pivotArea dataOnly="0" labelOnly="1" grandRow="1" outline="0" fieldPosition="0"/>
    </format>
    <format dxfId="60">
      <pivotArea field="2" type="button" dataOnly="0" labelOnly="1" outline="0"/>
    </format>
    <format dxfId="59">
      <pivotArea field="0" type="button" dataOnly="0" labelOnly="1" outline="0"/>
    </format>
    <format dxfId="58">
      <pivotArea field="1" type="button" dataOnly="0" labelOnly="1" outline="0"/>
    </format>
    <format dxfId="57">
      <pivotArea type="topRight" dataOnly="0" labelOnly="1" outline="0" fieldPosition="0"/>
    </format>
    <format dxfId="56">
      <pivotArea type="origin" dataOnly="0" labelOnly="1" outline="0" offset="F1" fieldPosition="0"/>
    </format>
    <format dxfId="55">
      <pivotArea type="origin" dataOnly="0" labelOnly="1" outline="0" offset="E1" fieldPosition="0"/>
    </format>
    <format dxfId="54">
      <pivotArea type="origin" dataOnly="0" labelOnly="1" outline="0" offset="D1" fieldPosition="0"/>
    </format>
    <format dxfId="53">
      <pivotArea type="origin" dataOnly="0" labelOnly="1" outline="0" offset="C1" fieldPosition="0"/>
    </format>
    <format dxfId="52">
      <pivotArea type="origin" dataOnly="0" labelOnly="1" outline="0" offset="B1" fieldPosition="0"/>
    </format>
    <format dxfId="51">
      <pivotArea type="origin" dataOnly="0" labelOnly="1" outline="0" offset="A1" fieldPosition="0"/>
    </format>
    <format dxfId="50">
      <pivotArea field="0" type="button" dataOnly="0" labelOnly="1" outline="0"/>
    </format>
    <format dxfId="49">
      <pivotArea field="1" type="button" dataOnly="0" labelOnly="1" outline="0"/>
    </format>
    <format dxfId="48">
      <pivotArea field="1" type="button" dataOnly="0" labelOnly="1" outline="0"/>
    </format>
    <format dxfId="47">
      <pivotArea field="0" type="button" dataOnly="0" labelOnly="1" outline="0"/>
    </format>
    <format dxfId="46">
      <pivotArea field="2" type="button" dataOnly="0" labelOnly="1" outline="0"/>
    </format>
    <format dxfId="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">
      <pivotArea dataOnly="0" outline="0" fieldPosition="0">
        <references count="1">
          <reference field="6" count="1">
            <x v="0"/>
          </reference>
        </references>
      </pivotArea>
    </format>
    <format dxfId="43">
      <pivotArea dataOnly="0" grandCol="1" outline="0" fieldPosition="0"/>
    </format>
    <format dxfId="42">
      <pivotArea dataOnly="0" labelOnly="1" outline="0" fieldPosition="0">
        <references count="1">
          <reference field="6" count="1">
            <x v="0"/>
          </reference>
        </references>
      </pivotArea>
    </format>
    <format dxfId="41">
      <pivotArea dataOnly="0" labelOnly="1" grandCol="1" outline="0" fieldPosition="0"/>
    </format>
    <format dxfId="40">
      <pivotArea field="8" type="button" dataOnly="0" labelOnly="1" outline="0" axis="axisRow" fieldPosition="0"/>
    </format>
  </formats>
  <pivotTableStyleInfo name="PivotStyleMedium14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5" cacheId="9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4">
  <location ref="A10:C12" firstHeaderRow="1" firstDataRow="2" firstDataCol="1"/>
  <pivotFields count="14">
    <pivotField compact="0" outline="0" subtotalTop="0" showAll="0" includeNewItemsInFilter="1" defaultSubtotal="0">
      <items count="2">
        <item x="0"/>
        <item m="1" x="1"/>
      </items>
    </pivotField>
    <pivotField name="DOC" compact="0" outline="0" subtotalTop="0" showAll="0" includeNewItemsInFilter="1" sortType="ascending" defaultSubtotal="0">
      <items count="2">
        <item m="1"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axis="axisRow" compact="0" outline="0" subtotalTop="0" showAll="0" includeNewItemsInFilter="1" defaultSubtotal="0">
      <items count="2">
        <item m="1" x="1"/>
        <item h="1"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1">
    <field x="6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PORCENTAJE (%)" fld="13" showDataAs="percentOfTotal" baseField="5" baseItem="2" numFmtId="10"/>
    <dataField name="VR. TOTAL " fld="5" baseField="8" baseItem="15" numFmtId="164"/>
  </dataFields>
  <formats count="40">
    <format dxfId="39">
      <pivotArea type="all" dataOnly="0" outline="0" fieldPosition="0"/>
    </format>
    <format dxfId="38">
      <pivotArea outline="0" fieldPosition="0"/>
    </format>
    <format dxfId="37">
      <pivotArea dataOnly="0" labelOnly="1" grandRow="1" outline="0" fieldPosition="0"/>
    </format>
    <format dxfId="36">
      <pivotArea grandRow="1" outline="0" fieldPosition="0"/>
    </format>
    <format dxfId="35">
      <pivotArea dataOnly="0" labelOnly="1" grandRow="1" outline="0" fieldPosition="0"/>
    </format>
    <format dxfId="34">
      <pivotArea grandRow="1" outline="0" fieldPosition="0"/>
    </format>
    <format dxfId="33">
      <pivotArea dataOnly="0" labelOnly="1" grandRow="1" outline="0" fieldPosition="0"/>
    </format>
    <format dxfId="32">
      <pivotArea type="all" dataOnly="0" outline="0" fieldPosition="0"/>
    </format>
    <format dxfId="31">
      <pivotArea outline="0" fieldPosition="0"/>
    </format>
    <format dxfId="30">
      <pivotArea dataOnly="0" labelOnly="1" grandRow="1" outline="0" fieldPosition="0"/>
    </format>
    <format dxfId="29">
      <pivotArea type="all" dataOnly="0" outline="0" fieldPosition="0"/>
    </format>
    <format dxfId="28">
      <pivotArea outline="0" fieldPosition="0"/>
    </format>
    <format dxfId="27">
      <pivotArea dataOnly="0" labelOnly="1" grandRow="1" outline="0" fieldPosition="0"/>
    </format>
    <format dxfId="26">
      <pivotArea type="all" dataOnly="0" outline="0" fieldPosition="0"/>
    </format>
    <format dxfId="25">
      <pivotArea outline="0" fieldPosition="0"/>
    </format>
    <format dxfId="24">
      <pivotArea dataOnly="0" labelOnly="1" grandRow="1" outline="0" fieldPosition="0"/>
    </format>
    <format dxfId="23">
      <pivotArea type="all" dataOnly="0" outline="0" fieldPosition="0"/>
    </format>
    <format dxfId="22">
      <pivotArea type="all" dataOnly="0" outline="0" fieldPosition="0"/>
    </format>
    <format dxfId="21">
      <pivotArea outline="0" fieldPosition="0"/>
    </format>
    <format dxfId="20">
      <pivotArea dataOnly="0" labelOnly="1" grandRow="1" outline="0" fieldPosition="0"/>
    </format>
    <format dxfId="19">
      <pivotArea outline="0" fieldPosition="0"/>
    </format>
    <format dxfId="18">
      <pivotArea type="topRight" dataOnly="0" labelOnly="1" outline="0" fieldPosition="0"/>
    </format>
    <format dxfId="17">
      <pivotArea outline="0" fieldPosition="0">
        <references count="1">
          <reference field="4294967294" count="1">
            <x v="1"/>
          </reference>
        </references>
      </pivotArea>
    </format>
    <format dxfId="16">
      <pivotArea type="all" dataOnly="0" outline="0" fieldPosition="0"/>
    </format>
    <format dxfId="15">
      <pivotArea outline="0" fieldPosition="0"/>
    </format>
    <format dxfId="14">
      <pivotArea type="topRight" dataOnly="0" labelOnly="1" outline="0" fieldPosition="0"/>
    </format>
    <format dxfId="13">
      <pivotArea dataOnly="0" labelOnly="1" grandRow="1" outline="0" fieldPosition="0"/>
    </format>
    <format dxfId="12">
      <pivotArea field="1" type="button" dataOnly="0" labelOnly="1" outline="0"/>
    </format>
    <format dxfId="11">
      <pivotArea field="0" type="button" dataOnly="0" labelOnly="1" outline="0"/>
    </format>
    <format dxfId="10">
      <pivotArea field="0" type="button" dataOnly="0" labelOnly="1" outline="0"/>
    </format>
    <format dxfId="9">
      <pivotArea field="1" type="button" dataOnly="0" labelOnly="1" outline="0"/>
    </format>
    <format dxfId="8">
      <pivotArea field="0" type="button" dataOnly="0" labelOnly="1" outline="0"/>
    </format>
    <format dxfId="7">
      <pivotArea field="1" type="button" dataOnly="0" labelOnly="1" outline="0"/>
    </format>
    <format dxfId="6">
      <pivotArea outline="0" fieldPosition="0">
        <references count="1">
          <reference field="4294967294" count="1">
            <x v="0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dataOnly="0" labelOnly="1" outline="0" fieldPosition="0">
        <references count="1">
          <reference field="6" count="0"/>
        </references>
      </pivotArea>
    </format>
    <format dxfId="1">
      <pivotArea dataOnly="0" outline="0" fieldPosition="0">
        <references count="1">
          <reference field="4294967294" count="1">
            <x v="0"/>
          </reference>
        </references>
      </pivotArea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00"/>
  </sheetPr>
  <dimension ref="A1:AD3438"/>
  <sheetViews>
    <sheetView zoomScale="90" zoomScaleNormal="90" workbookViewId="0">
      <selection activeCell="A2" sqref="A2"/>
    </sheetView>
  </sheetViews>
  <sheetFormatPr baseColWidth="10" defaultColWidth="11.44140625" defaultRowHeight="14.4" x14ac:dyDescent="0.3"/>
  <cols>
    <col min="1" max="1" width="38.88671875" style="1" bestFit="1" customWidth="1" collapsed="1"/>
    <col min="2" max="2" width="9.88671875" style="1" bestFit="1" customWidth="1" collapsed="1"/>
    <col min="3" max="3" width="21.109375" style="2" bestFit="1" customWidth="1" collapsed="1"/>
    <col min="4" max="4" width="14.6640625" style="2" bestFit="1" customWidth="1" collapsed="1"/>
    <col min="5" max="5" width="27" style="2" bestFit="1" customWidth="1" collapsed="1"/>
    <col min="6" max="6" width="18" style="2" bestFit="1" customWidth="1" collapsed="1"/>
    <col min="7" max="7" width="57.33203125" style="2" bestFit="1" customWidth="1" collapsed="1"/>
    <col min="8" max="8" width="15.33203125" style="2" bestFit="1" customWidth="1" collapsed="1"/>
    <col min="9" max="9" width="17.5546875" style="2" bestFit="1" customWidth="1" collapsed="1"/>
    <col min="10" max="10" width="41.88671875" style="2" bestFit="1" customWidth="1" collapsed="1"/>
    <col min="11" max="11" width="35" style="1" bestFit="1" customWidth="1" collapsed="1"/>
    <col min="12" max="12" width="11.33203125" style="1" customWidth="1" collapsed="1"/>
    <col min="13" max="16" width="11.44140625" style="2" collapsed="1"/>
    <col min="17" max="29" width="11.44140625" style="1" collapsed="1"/>
    <col min="30" max="30" width="11.44140625" style="3" collapsed="1"/>
    <col min="31" max="31" width="19.88671875" style="1" bestFit="1" customWidth="1" collapsed="1"/>
    <col min="32" max="32" width="20.5546875" style="1" bestFit="1" customWidth="1" collapsed="1"/>
    <col min="33" max="16384" width="11.44140625" style="1" collapsed="1"/>
  </cols>
  <sheetData>
    <row r="1" spans="1:30" s="6" customFormat="1" ht="15" customHeight="1" thickBot="1" x14ac:dyDescent="0.35">
      <c r="A1" s="68" t="s">
        <v>27</v>
      </c>
      <c r="B1" s="68"/>
      <c r="C1" s="68"/>
      <c r="D1" s="68"/>
      <c r="E1" s="68"/>
      <c r="F1" s="4"/>
      <c r="G1" s="4"/>
      <c r="I1" s="4"/>
      <c r="J1" s="4"/>
      <c r="K1" s="7"/>
      <c r="L1" s="7"/>
      <c r="M1" s="7"/>
      <c r="N1" s="7"/>
    </row>
    <row r="2" spans="1:30" s="6" customFormat="1" ht="15" customHeight="1" x14ac:dyDescent="0.3">
      <c r="A2" s="22" t="s">
        <v>10</v>
      </c>
      <c r="B2" s="23"/>
      <c r="C2" s="23"/>
      <c r="D2" s="23"/>
      <c r="E2" s="24"/>
      <c r="F2" s="24"/>
      <c r="G2" s="24"/>
      <c r="H2" s="24"/>
      <c r="I2" s="25"/>
      <c r="J2" s="5"/>
      <c r="K2" s="7"/>
      <c r="L2" s="7"/>
      <c r="M2" s="7"/>
      <c r="N2" s="7"/>
    </row>
    <row r="3" spans="1:30" s="6" customFormat="1" ht="15" customHeight="1" x14ac:dyDescent="0.3">
      <c r="A3" s="26" t="s">
        <v>11</v>
      </c>
      <c r="B3" s="27"/>
      <c r="C3" s="27"/>
      <c r="D3" s="27"/>
      <c r="E3" s="27"/>
      <c r="F3" s="28"/>
      <c r="G3" s="29"/>
      <c r="H3" s="29"/>
      <c r="I3" s="30"/>
      <c r="J3" s="4"/>
      <c r="K3" s="7"/>
      <c r="L3" s="7"/>
      <c r="M3" s="7"/>
      <c r="N3" s="7"/>
    </row>
    <row r="4" spans="1:30" s="6" customFormat="1" ht="15" customHeight="1" x14ac:dyDescent="0.3">
      <c r="A4" s="31" t="s">
        <v>12</v>
      </c>
      <c r="B4" s="28"/>
      <c r="C4" s="27"/>
      <c r="D4" s="27"/>
      <c r="E4" s="27"/>
      <c r="F4" s="27"/>
      <c r="G4" s="32"/>
      <c r="H4" s="32"/>
      <c r="I4" s="30"/>
      <c r="J4" s="4"/>
      <c r="K4" s="7"/>
      <c r="L4" s="7"/>
      <c r="M4" s="7"/>
      <c r="N4" s="7"/>
    </row>
    <row r="5" spans="1:30" s="6" customFormat="1" ht="15" customHeight="1" x14ac:dyDescent="0.3">
      <c r="A5" s="31" t="s">
        <v>13</v>
      </c>
      <c r="B5" s="27"/>
      <c r="C5" s="27"/>
      <c r="D5" s="27"/>
      <c r="E5" s="27"/>
      <c r="F5" s="27"/>
      <c r="G5" s="32"/>
      <c r="H5" s="32"/>
      <c r="I5" s="30"/>
      <c r="J5" s="4"/>
      <c r="K5" s="7"/>
      <c r="L5" s="7"/>
      <c r="M5" s="7"/>
      <c r="N5" s="7"/>
    </row>
    <row r="6" spans="1:30" s="6" customFormat="1" ht="15" customHeight="1" x14ac:dyDescent="0.3">
      <c r="A6" s="31" t="s">
        <v>14</v>
      </c>
      <c r="B6" s="27"/>
      <c r="C6" s="27"/>
      <c r="D6" s="33"/>
      <c r="E6" s="28"/>
      <c r="F6" s="28"/>
      <c r="G6" s="28"/>
      <c r="H6" s="28"/>
      <c r="I6" s="30"/>
      <c r="J6" s="8"/>
      <c r="K6" s="7"/>
      <c r="L6" s="7"/>
      <c r="M6" s="7"/>
      <c r="N6" s="7"/>
    </row>
    <row r="7" spans="1:30" s="9" customFormat="1" ht="15" thickBot="1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D7" s="10"/>
    </row>
    <row r="8" spans="1:30" x14ac:dyDescent="0.3">
      <c r="A8" s="52" t="s">
        <v>1</v>
      </c>
      <c r="B8" s="52" t="s">
        <v>4</v>
      </c>
      <c r="C8" s="52" t="s">
        <v>15</v>
      </c>
      <c r="D8" s="52" t="s">
        <v>18</v>
      </c>
      <c r="E8" s="52" t="s">
        <v>19</v>
      </c>
      <c r="F8" s="52" t="s">
        <v>5</v>
      </c>
      <c r="G8" s="52" t="s">
        <v>20</v>
      </c>
      <c r="H8" s="52" t="s">
        <v>8</v>
      </c>
      <c r="I8" s="52" t="s">
        <v>7</v>
      </c>
      <c r="J8" s="52" t="s">
        <v>2</v>
      </c>
      <c r="K8" s="52" t="s">
        <v>21</v>
      </c>
      <c r="L8" s="52" t="s">
        <v>22</v>
      </c>
    </row>
    <row r="9" spans="1:30" x14ac:dyDescent="0.3">
      <c r="A9"/>
      <c r="B9"/>
      <c r="C9"/>
      <c r="D9"/>
      <c r="E9"/>
      <c r="F9"/>
      <c r="G9"/>
      <c r="H9"/>
      <c r="I9"/>
      <c r="J9"/>
      <c r="K9"/>
      <c r="L9"/>
    </row>
    <row r="10" spans="1:30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30" x14ac:dyDescent="0.3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30" x14ac:dyDescent="0.3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30" x14ac:dyDescent="0.3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30" x14ac:dyDescent="0.3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30" x14ac:dyDescent="0.3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30" x14ac:dyDescent="0.3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3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3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3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3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3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3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3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3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3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3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3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3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3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3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3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3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3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3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3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3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3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3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3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3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3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3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3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3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3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3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3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3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3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3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3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3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3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3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3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3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3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3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3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3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3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3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3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3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3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3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3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3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3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3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3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3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3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3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3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3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3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3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3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x14ac:dyDescent="0.3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x14ac:dyDescent="0.3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x14ac:dyDescent="0.3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x14ac:dyDescent="0.3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x14ac:dyDescent="0.3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x14ac:dyDescent="0.3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x14ac:dyDescent="0.3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x14ac:dyDescent="0.3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x14ac:dyDescent="0.3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x14ac:dyDescent="0.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x14ac:dyDescent="0.3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x14ac:dyDescent="0.3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x14ac:dyDescent="0.3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x14ac:dyDescent="0.3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x14ac:dyDescent="0.3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x14ac:dyDescent="0.3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x14ac:dyDescent="0.3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x14ac:dyDescent="0.3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x14ac:dyDescent="0.3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x14ac:dyDescent="0.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x14ac:dyDescent="0.3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x14ac:dyDescent="0.3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x14ac:dyDescent="0.3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x14ac:dyDescent="0.3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x14ac:dyDescent="0.3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x14ac:dyDescent="0.3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x14ac:dyDescent="0.3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x14ac:dyDescent="0.3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x14ac:dyDescent="0.3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x14ac:dyDescent="0.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x14ac:dyDescent="0.3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x14ac:dyDescent="0.3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x14ac:dyDescent="0.3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x14ac:dyDescent="0.3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x14ac:dyDescent="0.3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x14ac:dyDescent="0.3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x14ac:dyDescent="0.3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x14ac:dyDescent="0.3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x14ac:dyDescent="0.3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x14ac:dyDescent="0.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x14ac:dyDescent="0.3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x14ac:dyDescent="0.3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x14ac:dyDescent="0.3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x14ac:dyDescent="0.3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x14ac:dyDescent="0.3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x14ac:dyDescent="0.3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x14ac:dyDescent="0.3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x14ac:dyDescent="0.3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x14ac:dyDescent="0.3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x14ac:dyDescent="0.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x14ac:dyDescent="0.3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x14ac:dyDescent="0.3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x14ac:dyDescent="0.3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x14ac:dyDescent="0.3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x14ac:dyDescent="0.3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x14ac:dyDescent="0.3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x14ac:dyDescent="0.3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x14ac:dyDescent="0.3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x14ac:dyDescent="0.3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x14ac:dyDescent="0.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x14ac:dyDescent="0.3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x14ac:dyDescent="0.3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x14ac:dyDescent="0.3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x14ac:dyDescent="0.3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x14ac:dyDescent="0.3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x14ac:dyDescent="0.3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x14ac:dyDescent="0.3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x14ac:dyDescent="0.3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x14ac:dyDescent="0.3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x14ac:dyDescent="0.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x14ac:dyDescent="0.3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x14ac:dyDescent="0.3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x14ac:dyDescent="0.3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x14ac:dyDescent="0.3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x14ac:dyDescent="0.3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x14ac:dyDescent="0.3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x14ac:dyDescent="0.3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x14ac:dyDescent="0.3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x14ac:dyDescent="0.3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x14ac:dyDescent="0.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x14ac:dyDescent="0.3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x14ac:dyDescent="0.3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x14ac:dyDescent="0.3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x14ac:dyDescent="0.3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x14ac:dyDescent="0.3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x14ac:dyDescent="0.3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x14ac:dyDescent="0.3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x14ac:dyDescent="0.3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x14ac:dyDescent="0.3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x14ac:dyDescent="0.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x14ac:dyDescent="0.3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x14ac:dyDescent="0.3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x14ac:dyDescent="0.3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x14ac:dyDescent="0.3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x14ac:dyDescent="0.3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x14ac:dyDescent="0.3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x14ac:dyDescent="0.3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x14ac:dyDescent="0.3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x14ac:dyDescent="0.3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x14ac:dyDescent="0.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x14ac:dyDescent="0.3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x14ac:dyDescent="0.3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x14ac:dyDescent="0.3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x14ac:dyDescent="0.3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x14ac:dyDescent="0.3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x14ac:dyDescent="0.3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x14ac:dyDescent="0.3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x14ac:dyDescent="0.3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x14ac:dyDescent="0.3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x14ac:dyDescent="0.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x14ac:dyDescent="0.3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x14ac:dyDescent="0.3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x14ac:dyDescent="0.3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x14ac:dyDescent="0.3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x14ac:dyDescent="0.3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x14ac:dyDescent="0.3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x14ac:dyDescent="0.3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x14ac:dyDescent="0.3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x14ac:dyDescent="0.3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x14ac:dyDescent="0.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x14ac:dyDescent="0.3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x14ac:dyDescent="0.3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x14ac:dyDescent="0.3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x14ac:dyDescent="0.3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x14ac:dyDescent="0.3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x14ac:dyDescent="0.3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x14ac:dyDescent="0.3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x14ac:dyDescent="0.3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x14ac:dyDescent="0.3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x14ac:dyDescent="0.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x14ac:dyDescent="0.3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x14ac:dyDescent="0.3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x14ac:dyDescent="0.3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x14ac:dyDescent="0.3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x14ac:dyDescent="0.3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x14ac:dyDescent="0.3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x14ac:dyDescent="0.3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x14ac:dyDescent="0.3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x14ac:dyDescent="0.3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x14ac:dyDescent="0.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x14ac:dyDescent="0.3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x14ac:dyDescent="0.3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x14ac:dyDescent="0.3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x14ac:dyDescent="0.3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x14ac:dyDescent="0.3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x14ac:dyDescent="0.3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x14ac:dyDescent="0.3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x14ac:dyDescent="0.3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x14ac:dyDescent="0.3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x14ac:dyDescent="0.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x14ac:dyDescent="0.3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x14ac:dyDescent="0.3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x14ac:dyDescent="0.3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x14ac:dyDescent="0.3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x14ac:dyDescent="0.3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x14ac:dyDescent="0.3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x14ac:dyDescent="0.3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x14ac:dyDescent="0.3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x14ac:dyDescent="0.3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x14ac:dyDescent="0.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x14ac:dyDescent="0.3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x14ac:dyDescent="0.3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x14ac:dyDescent="0.3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x14ac:dyDescent="0.3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x14ac:dyDescent="0.3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x14ac:dyDescent="0.3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x14ac:dyDescent="0.3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x14ac:dyDescent="0.3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x14ac:dyDescent="0.3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x14ac:dyDescent="0.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x14ac:dyDescent="0.3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x14ac:dyDescent="0.3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x14ac:dyDescent="0.3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x14ac:dyDescent="0.3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x14ac:dyDescent="0.3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x14ac:dyDescent="0.3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x14ac:dyDescent="0.3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x14ac:dyDescent="0.3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x14ac:dyDescent="0.3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x14ac:dyDescent="0.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x14ac:dyDescent="0.3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x14ac:dyDescent="0.3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x14ac:dyDescent="0.3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x14ac:dyDescent="0.3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x14ac:dyDescent="0.3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x14ac:dyDescent="0.3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x14ac:dyDescent="0.3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x14ac:dyDescent="0.3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x14ac:dyDescent="0.3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x14ac:dyDescent="0.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x14ac:dyDescent="0.3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x14ac:dyDescent="0.3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x14ac:dyDescent="0.3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x14ac:dyDescent="0.3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x14ac:dyDescent="0.3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x14ac:dyDescent="0.3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x14ac:dyDescent="0.3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x14ac:dyDescent="0.3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x14ac:dyDescent="0.3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x14ac:dyDescent="0.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x14ac:dyDescent="0.3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x14ac:dyDescent="0.3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x14ac:dyDescent="0.3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x14ac:dyDescent="0.3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x14ac:dyDescent="0.3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x14ac:dyDescent="0.3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x14ac:dyDescent="0.3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x14ac:dyDescent="0.3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x14ac:dyDescent="0.3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x14ac:dyDescent="0.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x14ac:dyDescent="0.3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x14ac:dyDescent="0.3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x14ac:dyDescent="0.3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x14ac:dyDescent="0.3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x14ac:dyDescent="0.3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x14ac:dyDescent="0.3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x14ac:dyDescent="0.3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x14ac:dyDescent="0.3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x14ac:dyDescent="0.3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x14ac:dyDescent="0.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x14ac:dyDescent="0.3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x14ac:dyDescent="0.3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x14ac:dyDescent="0.3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x14ac:dyDescent="0.3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x14ac:dyDescent="0.3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x14ac:dyDescent="0.3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x14ac:dyDescent="0.3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x14ac:dyDescent="0.3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x14ac:dyDescent="0.3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x14ac:dyDescent="0.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x14ac:dyDescent="0.3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x14ac:dyDescent="0.3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x14ac:dyDescent="0.3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x14ac:dyDescent="0.3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x14ac:dyDescent="0.3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x14ac:dyDescent="0.3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x14ac:dyDescent="0.3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x14ac:dyDescent="0.3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x14ac:dyDescent="0.3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x14ac:dyDescent="0.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x14ac:dyDescent="0.3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x14ac:dyDescent="0.3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x14ac:dyDescent="0.3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x14ac:dyDescent="0.3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x14ac:dyDescent="0.3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x14ac:dyDescent="0.3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x14ac:dyDescent="0.3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x14ac:dyDescent="0.3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x14ac:dyDescent="0.3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x14ac:dyDescent="0.3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x14ac:dyDescent="0.3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x14ac:dyDescent="0.3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x14ac:dyDescent="0.3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x14ac:dyDescent="0.3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x14ac:dyDescent="0.3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x14ac:dyDescent="0.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x14ac:dyDescent="0.3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x14ac:dyDescent="0.3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x14ac:dyDescent="0.3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x14ac:dyDescent="0.3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x14ac:dyDescent="0.3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x14ac:dyDescent="0.3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x14ac:dyDescent="0.3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x14ac:dyDescent="0.3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x14ac:dyDescent="0.3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x14ac:dyDescent="0.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x14ac:dyDescent="0.3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x14ac:dyDescent="0.3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x14ac:dyDescent="0.3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x14ac:dyDescent="0.3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x14ac:dyDescent="0.3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x14ac:dyDescent="0.3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x14ac:dyDescent="0.3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x14ac:dyDescent="0.3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x14ac:dyDescent="0.3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x14ac:dyDescent="0.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x14ac:dyDescent="0.3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x14ac:dyDescent="0.3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x14ac:dyDescent="0.3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x14ac:dyDescent="0.3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x14ac:dyDescent="0.3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x14ac:dyDescent="0.3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x14ac:dyDescent="0.3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x14ac:dyDescent="0.3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x14ac:dyDescent="0.3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x14ac:dyDescent="0.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x14ac:dyDescent="0.3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x14ac:dyDescent="0.3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x14ac:dyDescent="0.3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x14ac:dyDescent="0.3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x14ac:dyDescent="0.3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x14ac:dyDescent="0.3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x14ac:dyDescent="0.3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x14ac:dyDescent="0.3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x14ac:dyDescent="0.3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x14ac:dyDescent="0.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x14ac:dyDescent="0.3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x14ac:dyDescent="0.3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x14ac:dyDescent="0.3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x14ac:dyDescent="0.3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x14ac:dyDescent="0.3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x14ac:dyDescent="0.3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x14ac:dyDescent="0.3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x14ac:dyDescent="0.3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x14ac:dyDescent="0.3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x14ac:dyDescent="0.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x14ac:dyDescent="0.3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x14ac:dyDescent="0.3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x14ac:dyDescent="0.3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x14ac:dyDescent="0.3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x14ac:dyDescent="0.3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x14ac:dyDescent="0.3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x14ac:dyDescent="0.3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x14ac:dyDescent="0.3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x14ac:dyDescent="0.3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x14ac:dyDescent="0.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x14ac:dyDescent="0.3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x14ac:dyDescent="0.3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x14ac:dyDescent="0.3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x14ac:dyDescent="0.3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x14ac:dyDescent="0.3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x14ac:dyDescent="0.3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x14ac:dyDescent="0.3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x14ac:dyDescent="0.3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x14ac:dyDescent="0.3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x14ac:dyDescent="0.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x14ac:dyDescent="0.3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x14ac:dyDescent="0.3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x14ac:dyDescent="0.3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x14ac:dyDescent="0.3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x14ac:dyDescent="0.3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x14ac:dyDescent="0.3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x14ac:dyDescent="0.3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x14ac:dyDescent="0.3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x14ac:dyDescent="0.3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x14ac:dyDescent="0.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x14ac:dyDescent="0.3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x14ac:dyDescent="0.3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x14ac:dyDescent="0.3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x14ac:dyDescent="0.3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x14ac:dyDescent="0.3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x14ac:dyDescent="0.3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x14ac:dyDescent="0.3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x14ac:dyDescent="0.3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x14ac:dyDescent="0.3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x14ac:dyDescent="0.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x14ac:dyDescent="0.3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x14ac:dyDescent="0.3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x14ac:dyDescent="0.3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x14ac:dyDescent="0.3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x14ac:dyDescent="0.3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x14ac:dyDescent="0.3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x14ac:dyDescent="0.3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x14ac:dyDescent="0.3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x14ac:dyDescent="0.3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x14ac:dyDescent="0.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x14ac:dyDescent="0.3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x14ac:dyDescent="0.3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x14ac:dyDescent="0.3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x14ac:dyDescent="0.3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x14ac:dyDescent="0.3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x14ac:dyDescent="0.3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x14ac:dyDescent="0.3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x14ac:dyDescent="0.3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x14ac:dyDescent="0.3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x14ac:dyDescent="0.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x14ac:dyDescent="0.3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x14ac:dyDescent="0.3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x14ac:dyDescent="0.3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x14ac:dyDescent="0.3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x14ac:dyDescent="0.3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x14ac:dyDescent="0.3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x14ac:dyDescent="0.3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x14ac:dyDescent="0.3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x14ac:dyDescent="0.3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x14ac:dyDescent="0.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x14ac:dyDescent="0.3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x14ac:dyDescent="0.3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x14ac:dyDescent="0.3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x14ac:dyDescent="0.3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x14ac:dyDescent="0.3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x14ac:dyDescent="0.3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x14ac:dyDescent="0.3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x14ac:dyDescent="0.3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x14ac:dyDescent="0.3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x14ac:dyDescent="0.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x14ac:dyDescent="0.3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x14ac:dyDescent="0.3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x14ac:dyDescent="0.3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x14ac:dyDescent="0.3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x14ac:dyDescent="0.3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x14ac:dyDescent="0.3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x14ac:dyDescent="0.3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x14ac:dyDescent="0.3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x14ac:dyDescent="0.3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x14ac:dyDescent="0.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x14ac:dyDescent="0.3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x14ac:dyDescent="0.3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x14ac:dyDescent="0.3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x14ac:dyDescent="0.3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x14ac:dyDescent="0.3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x14ac:dyDescent="0.3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x14ac:dyDescent="0.3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x14ac:dyDescent="0.3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x14ac:dyDescent="0.3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x14ac:dyDescent="0.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x14ac:dyDescent="0.3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x14ac:dyDescent="0.3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x14ac:dyDescent="0.3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x14ac:dyDescent="0.3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x14ac:dyDescent="0.3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x14ac:dyDescent="0.3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x14ac:dyDescent="0.3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x14ac:dyDescent="0.3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x14ac:dyDescent="0.3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x14ac:dyDescent="0.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x14ac:dyDescent="0.3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x14ac:dyDescent="0.3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x14ac:dyDescent="0.3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x14ac:dyDescent="0.3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x14ac:dyDescent="0.3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x14ac:dyDescent="0.3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x14ac:dyDescent="0.3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x14ac:dyDescent="0.3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x14ac:dyDescent="0.3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x14ac:dyDescent="0.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x14ac:dyDescent="0.3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x14ac:dyDescent="0.3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x14ac:dyDescent="0.3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x14ac:dyDescent="0.3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x14ac:dyDescent="0.3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x14ac:dyDescent="0.3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x14ac:dyDescent="0.3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x14ac:dyDescent="0.3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x14ac:dyDescent="0.3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x14ac:dyDescent="0.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x14ac:dyDescent="0.3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x14ac:dyDescent="0.3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x14ac:dyDescent="0.3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x14ac:dyDescent="0.3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x14ac:dyDescent="0.3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x14ac:dyDescent="0.3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x14ac:dyDescent="0.3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x14ac:dyDescent="0.3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x14ac:dyDescent="0.3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x14ac:dyDescent="0.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x14ac:dyDescent="0.3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x14ac:dyDescent="0.3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x14ac:dyDescent="0.3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x14ac:dyDescent="0.3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x14ac:dyDescent="0.3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x14ac:dyDescent="0.3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x14ac:dyDescent="0.3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x14ac:dyDescent="0.3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x14ac:dyDescent="0.3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x14ac:dyDescent="0.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x14ac:dyDescent="0.3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x14ac:dyDescent="0.3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x14ac:dyDescent="0.3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x14ac:dyDescent="0.3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x14ac:dyDescent="0.3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x14ac:dyDescent="0.3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x14ac:dyDescent="0.3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x14ac:dyDescent="0.3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x14ac:dyDescent="0.3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x14ac:dyDescent="0.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x14ac:dyDescent="0.3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x14ac:dyDescent="0.3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x14ac:dyDescent="0.3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x14ac:dyDescent="0.3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x14ac:dyDescent="0.3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x14ac:dyDescent="0.3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x14ac:dyDescent="0.3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x14ac:dyDescent="0.3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x14ac:dyDescent="0.3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x14ac:dyDescent="0.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x14ac:dyDescent="0.3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x14ac:dyDescent="0.3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x14ac:dyDescent="0.3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x14ac:dyDescent="0.3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x14ac:dyDescent="0.3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x14ac:dyDescent="0.3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x14ac:dyDescent="0.3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x14ac:dyDescent="0.3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x14ac:dyDescent="0.3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x14ac:dyDescent="0.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x14ac:dyDescent="0.3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x14ac:dyDescent="0.3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x14ac:dyDescent="0.3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x14ac:dyDescent="0.3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x14ac:dyDescent="0.3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x14ac:dyDescent="0.3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x14ac:dyDescent="0.3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x14ac:dyDescent="0.3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x14ac:dyDescent="0.3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x14ac:dyDescent="0.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x14ac:dyDescent="0.3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x14ac:dyDescent="0.3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x14ac:dyDescent="0.3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x14ac:dyDescent="0.3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x14ac:dyDescent="0.3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x14ac:dyDescent="0.3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x14ac:dyDescent="0.3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x14ac:dyDescent="0.3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x14ac:dyDescent="0.3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x14ac:dyDescent="0.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x14ac:dyDescent="0.3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x14ac:dyDescent="0.3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x14ac:dyDescent="0.3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x14ac:dyDescent="0.3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x14ac:dyDescent="0.3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x14ac:dyDescent="0.3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x14ac:dyDescent="0.3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x14ac:dyDescent="0.3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x14ac:dyDescent="0.3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x14ac:dyDescent="0.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x14ac:dyDescent="0.3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x14ac:dyDescent="0.3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x14ac:dyDescent="0.3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x14ac:dyDescent="0.3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x14ac:dyDescent="0.3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x14ac:dyDescent="0.3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x14ac:dyDescent="0.3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x14ac:dyDescent="0.3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x14ac:dyDescent="0.3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x14ac:dyDescent="0.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x14ac:dyDescent="0.3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x14ac:dyDescent="0.3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x14ac:dyDescent="0.3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x14ac:dyDescent="0.3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x14ac:dyDescent="0.3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x14ac:dyDescent="0.3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x14ac:dyDescent="0.3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x14ac:dyDescent="0.3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x14ac:dyDescent="0.3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x14ac:dyDescent="0.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x14ac:dyDescent="0.3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x14ac:dyDescent="0.3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x14ac:dyDescent="0.3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x14ac:dyDescent="0.3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x14ac:dyDescent="0.3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x14ac:dyDescent="0.3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x14ac:dyDescent="0.3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x14ac:dyDescent="0.3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x14ac:dyDescent="0.3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x14ac:dyDescent="0.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x14ac:dyDescent="0.3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x14ac:dyDescent="0.3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x14ac:dyDescent="0.3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x14ac:dyDescent="0.3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x14ac:dyDescent="0.3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x14ac:dyDescent="0.3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x14ac:dyDescent="0.3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x14ac:dyDescent="0.3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x14ac:dyDescent="0.3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x14ac:dyDescent="0.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x14ac:dyDescent="0.3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x14ac:dyDescent="0.3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x14ac:dyDescent="0.3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x14ac:dyDescent="0.3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x14ac:dyDescent="0.3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x14ac:dyDescent="0.3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x14ac:dyDescent="0.3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x14ac:dyDescent="0.3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x14ac:dyDescent="0.3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x14ac:dyDescent="0.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x14ac:dyDescent="0.3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x14ac:dyDescent="0.3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x14ac:dyDescent="0.3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x14ac:dyDescent="0.3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x14ac:dyDescent="0.3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x14ac:dyDescent="0.3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x14ac:dyDescent="0.3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x14ac:dyDescent="0.3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x14ac:dyDescent="0.3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x14ac:dyDescent="0.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x14ac:dyDescent="0.3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x14ac:dyDescent="0.3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x14ac:dyDescent="0.3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x14ac:dyDescent="0.3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x14ac:dyDescent="0.3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x14ac:dyDescent="0.3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x14ac:dyDescent="0.3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x14ac:dyDescent="0.3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x14ac:dyDescent="0.3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x14ac:dyDescent="0.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x14ac:dyDescent="0.3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x14ac:dyDescent="0.3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x14ac:dyDescent="0.3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x14ac:dyDescent="0.3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x14ac:dyDescent="0.3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x14ac:dyDescent="0.3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x14ac:dyDescent="0.3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x14ac:dyDescent="0.3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x14ac:dyDescent="0.3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x14ac:dyDescent="0.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x14ac:dyDescent="0.3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x14ac:dyDescent="0.3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x14ac:dyDescent="0.3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x14ac:dyDescent="0.3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x14ac:dyDescent="0.3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x14ac:dyDescent="0.3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x14ac:dyDescent="0.3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x14ac:dyDescent="0.3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x14ac:dyDescent="0.3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x14ac:dyDescent="0.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x14ac:dyDescent="0.3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x14ac:dyDescent="0.3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x14ac:dyDescent="0.3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x14ac:dyDescent="0.3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x14ac:dyDescent="0.3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x14ac:dyDescent="0.3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x14ac:dyDescent="0.3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x14ac:dyDescent="0.3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x14ac:dyDescent="0.3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x14ac:dyDescent="0.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x14ac:dyDescent="0.3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x14ac:dyDescent="0.3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x14ac:dyDescent="0.3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x14ac:dyDescent="0.3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x14ac:dyDescent="0.3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x14ac:dyDescent="0.3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x14ac:dyDescent="0.3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x14ac:dyDescent="0.3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x14ac:dyDescent="0.3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x14ac:dyDescent="0.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x14ac:dyDescent="0.3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x14ac:dyDescent="0.3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x14ac:dyDescent="0.3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x14ac:dyDescent="0.3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x14ac:dyDescent="0.3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x14ac:dyDescent="0.3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x14ac:dyDescent="0.3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x14ac:dyDescent="0.3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x14ac:dyDescent="0.3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x14ac:dyDescent="0.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x14ac:dyDescent="0.3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x14ac:dyDescent="0.3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x14ac:dyDescent="0.3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x14ac:dyDescent="0.3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x14ac:dyDescent="0.3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x14ac:dyDescent="0.3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x14ac:dyDescent="0.3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x14ac:dyDescent="0.3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x14ac:dyDescent="0.3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x14ac:dyDescent="0.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x14ac:dyDescent="0.3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x14ac:dyDescent="0.3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x14ac:dyDescent="0.3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x14ac:dyDescent="0.3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x14ac:dyDescent="0.3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x14ac:dyDescent="0.3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x14ac:dyDescent="0.3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x14ac:dyDescent="0.3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x14ac:dyDescent="0.3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x14ac:dyDescent="0.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x14ac:dyDescent="0.3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x14ac:dyDescent="0.3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x14ac:dyDescent="0.3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x14ac:dyDescent="0.3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x14ac:dyDescent="0.3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x14ac:dyDescent="0.3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x14ac:dyDescent="0.3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x14ac:dyDescent="0.3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x14ac:dyDescent="0.3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x14ac:dyDescent="0.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x14ac:dyDescent="0.3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x14ac:dyDescent="0.3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x14ac:dyDescent="0.3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x14ac:dyDescent="0.3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x14ac:dyDescent="0.3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x14ac:dyDescent="0.3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x14ac:dyDescent="0.3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x14ac:dyDescent="0.3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x14ac:dyDescent="0.3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x14ac:dyDescent="0.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x14ac:dyDescent="0.3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x14ac:dyDescent="0.3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x14ac:dyDescent="0.3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x14ac:dyDescent="0.3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x14ac:dyDescent="0.3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x14ac:dyDescent="0.3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x14ac:dyDescent="0.3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x14ac:dyDescent="0.3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x14ac:dyDescent="0.3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x14ac:dyDescent="0.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x14ac:dyDescent="0.3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x14ac:dyDescent="0.3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x14ac:dyDescent="0.3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x14ac:dyDescent="0.3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x14ac:dyDescent="0.3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x14ac:dyDescent="0.3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x14ac:dyDescent="0.3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x14ac:dyDescent="0.3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x14ac:dyDescent="0.3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x14ac:dyDescent="0.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x14ac:dyDescent="0.3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x14ac:dyDescent="0.3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x14ac:dyDescent="0.3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x14ac:dyDescent="0.3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x14ac:dyDescent="0.3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x14ac:dyDescent="0.3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x14ac:dyDescent="0.3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x14ac:dyDescent="0.3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x14ac:dyDescent="0.3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x14ac:dyDescent="0.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x14ac:dyDescent="0.3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x14ac:dyDescent="0.3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x14ac:dyDescent="0.3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x14ac:dyDescent="0.3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x14ac:dyDescent="0.3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x14ac:dyDescent="0.3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x14ac:dyDescent="0.3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x14ac:dyDescent="0.3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x14ac:dyDescent="0.3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x14ac:dyDescent="0.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x14ac:dyDescent="0.3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x14ac:dyDescent="0.3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x14ac:dyDescent="0.3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x14ac:dyDescent="0.3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x14ac:dyDescent="0.3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x14ac:dyDescent="0.3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x14ac:dyDescent="0.3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x14ac:dyDescent="0.3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x14ac:dyDescent="0.3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x14ac:dyDescent="0.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x14ac:dyDescent="0.3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x14ac:dyDescent="0.3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x14ac:dyDescent="0.3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x14ac:dyDescent="0.3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x14ac:dyDescent="0.3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x14ac:dyDescent="0.3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x14ac:dyDescent="0.3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x14ac:dyDescent="0.3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x14ac:dyDescent="0.3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x14ac:dyDescent="0.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x14ac:dyDescent="0.3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x14ac:dyDescent="0.3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x14ac:dyDescent="0.3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x14ac:dyDescent="0.3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x14ac:dyDescent="0.3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x14ac:dyDescent="0.3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x14ac:dyDescent="0.3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x14ac:dyDescent="0.3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x14ac:dyDescent="0.3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x14ac:dyDescent="0.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x14ac:dyDescent="0.3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x14ac:dyDescent="0.3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x14ac:dyDescent="0.3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x14ac:dyDescent="0.3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x14ac:dyDescent="0.3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x14ac:dyDescent="0.3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x14ac:dyDescent="0.3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x14ac:dyDescent="0.3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x14ac:dyDescent="0.3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x14ac:dyDescent="0.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x14ac:dyDescent="0.3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x14ac:dyDescent="0.3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x14ac:dyDescent="0.3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x14ac:dyDescent="0.3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x14ac:dyDescent="0.3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x14ac:dyDescent="0.3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x14ac:dyDescent="0.3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x14ac:dyDescent="0.3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x14ac:dyDescent="0.3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x14ac:dyDescent="0.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x14ac:dyDescent="0.3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x14ac:dyDescent="0.3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x14ac:dyDescent="0.3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x14ac:dyDescent="0.3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x14ac:dyDescent="0.3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x14ac:dyDescent="0.3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x14ac:dyDescent="0.3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x14ac:dyDescent="0.3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x14ac:dyDescent="0.3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x14ac:dyDescent="0.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x14ac:dyDescent="0.3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x14ac:dyDescent="0.3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x14ac:dyDescent="0.3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x14ac:dyDescent="0.3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x14ac:dyDescent="0.3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x14ac:dyDescent="0.3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x14ac:dyDescent="0.3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x14ac:dyDescent="0.3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x14ac:dyDescent="0.3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x14ac:dyDescent="0.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x14ac:dyDescent="0.3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x14ac:dyDescent="0.3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x14ac:dyDescent="0.3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x14ac:dyDescent="0.3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x14ac:dyDescent="0.3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x14ac:dyDescent="0.3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x14ac:dyDescent="0.3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x14ac:dyDescent="0.3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x14ac:dyDescent="0.3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x14ac:dyDescent="0.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x14ac:dyDescent="0.3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x14ac:dyDescent="0.3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x14ac:dyDescent="0.3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x14ac:dyDescent="0.3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x14ac:dyDescent="0.3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x14ac:dyDescent="0.3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x14ac:dyDescent="0.3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x14ac:dyDescent="0.3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x14ac:dyDescent="0.3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x14ac:dyDescent="0.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x14ac:dyDescent="0.3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x14ac:dyDescent="0.3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x14ac:dyDescent="0.3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x14ac:dyDescent="0.3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x14ac:dyDescent="0.3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x14ac:dyDescent="0.3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x14ac:dyDescent="0.3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x14ac:dyDescent="0.3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x14ac:dyDescent="0.3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x14ac:dyDescent="0.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x14ac:dyDescent="0.3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x14ac:dyDescent="0.3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x14ac:dyDescent="0.3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x14ac:dyDescent="0.3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x14ac:dyDescent="0.3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x14ac:dyDescent="0.3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x14ac:dyDescent="0.3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x14ac:dyDescent="0.3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x14ac:dyDescent="0.3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x14ac:dyDescent="0.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x14ac:dyDescent="0.3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x14ac:dyDescent="0.3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x14ac:dyDescent="0.3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x14ac:dyDescent="0.3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x14ac:dyDescent="0.3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x14ac:dyDescent="0.3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x14ac:dyDescent="0.3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x14ac:dyDescent="0.3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x14ac:dyDescent="0.3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x14ac:dyDescent="0.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x14ac:dyDescent="0.3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x14ac:dyDescent="0.3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x14ac:dyDescent="0.3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x14ac:dyDescent="0.3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x14ac:dyDescent="0.3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x14ac:dyDescent="0.3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x14ac:dyDescent="0.3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x14ac:dyDescent="0.3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x14ac:dyDescent="0.3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x14ac:dyDescent="0.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x14ac:dyDescent="0.3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x14ac:dyDescent="0.3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x14ac:dyDescent="0.3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x14ac:dyDescent="0.3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x14ac:dyDescent="0.3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x14ac:dyDescent="0.3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x14ac:dyDescent="0.3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x14ac:dyDescent="0.3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x14ac:dyDescent="0.3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x14ac:dyDescent="0.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x14ac:dyDescent="0.3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x14ac:dyDescent="0.3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x14ac:dyDescent="0.3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x14ac:dyDescent="0.3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x14ac:dyDescent="0.3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x14ac:dyDescent="0.3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x14ac:dyDescent="0.3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x14ac:dyDescent="0.3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x14ac:dyDescent="0.3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x14ac:dyDescent="0.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x14ac:dyDescent="0.3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x14ac:dyDescent="0.3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x14ac:dyDescent="0.3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x14ac:dyDescent="0.3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x14ac:dyDescent="0.3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x14ac:dyDescent="0.3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x14ac:dyDescent="0.3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x14ac:dyDescent="0.3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x14ac:dyDescent="0.3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x14ac:dyDescent="0.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x14ac:dyDescent="0.3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x14ac:dyDescent="0.3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x14ac:dyDescent="0.3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x14ac:dyDescent="0.3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x14ac:dyDescent="0.3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x14ac:dyDescent="0.3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x14ac:dyDescent="0.3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x14ac:dyDescent="0.3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x14ac:dyDescent="0.3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x14ac:dyDescent="0.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x14ac:dyDescent="0.3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x14ac:dyDescent="0.3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x14ac:dyDescent="0.3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x14ac:dyDescent="0.3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x14ac:dyDescent="0.3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x14ac:dyDescent="0.3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x14ac:dyDescent="0.3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x14ac:dyDescent="0.3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x14ac:dyDescent="0.3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x14ac:dyDescent="0.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x14ac:dyDescent="0.3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x14ac:dyDescent="0.3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x14ac:dyDescent="0.3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x14ac:dyDescent="0.3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x14ac:dyDescent="0.3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x14ac:dyDescent="0.3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x14ac:dyDescent="0.3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x14ac:dyDescent="0.3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x14ac:dyDescent="0.3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x14ac:dyDescent="0.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x14ac:dyDescent="0.3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x14ac:dyDescent="0.3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x14ac:dyDescent="0.3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x14ac:dyDescent="0.3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x14ac:dyDescent="0.3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x14ac:dyDescent="0.3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x14ac:dyDescent="0.3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x14ac:dyDescent="0.3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x14ac:dyDescent="0.3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x14ac:dyDescent="0.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x14ac:dyDescent="0.3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x14ac:dyDescent="0.3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x14ac:dyDescent="0.3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x14ac:dyDescent="0.3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x14ac:dyDescent="0.3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x14ac:dyDescent="0.3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x14ac:dyDescent="0.3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x14ac:dyDescent="0.3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x14ac:dyDescent="0.3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x14ac:dyDescent="0.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x14ac:dyDescent="0.3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x14ac:dyDescent="0.3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x14ac:dyDescent="0.3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x14ac:dyDescent="0.3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x14ac:dyDescent="0.3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x14ac:dyDescent="0.3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x14ac:dyDescent="0.3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x14ac:dyDescent="0.3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x14ac:dyDescent="0.3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x14ac:dyDescent="0.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x14ac:dyDescent="0.3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x14ac:dyDescent="0.3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x14ac:dyDescent="0.3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x14ac:dyDescent="0.3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x14ac:dyDescent="0.3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x14ac:dyDescent="0.3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x14ac:dyDescent="0.3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x14ac:dyDescent="0.3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x14ac:dyDescent="0.3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x14ac:dyDescent="0.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x14ac:dyDescent="0.3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x14ac:dyDescent="0.3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x14ac:dyDescent="0.3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x14ac:dyDescent="0.3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x14ac:dyDescent="0.3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x14ac:dyDescent="0.3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x14ac:dyDescent="0.3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x14ac:dyDescent="0.3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x14ac:dyDescent="0.3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x14ac:dyDescent="0.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x14ac:dyDescent="0.3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x14ac:dyDescent="0.3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x14ac:dyDescent="0.3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x14ac:dyDescent="0.3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x14ac:dyDescent="0.3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x14ac:dyDescent="0.3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x14ac:dyDescent="0.3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x14ac:dyDescent="0.3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x14ac:dyDescent="0.3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x14ac:dyDescent="0.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x14ac:dyDescent="0.3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x14ac:dyDescent="0.3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x14ac:dyDescent="0.3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x14ac:dyDescent="0.3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x14ac:dyDescent="0.3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x14ac:dyDescent="0.3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x14ac:dyDescent="0.3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x14ac:dyDescent="0.3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x14ac:dyDescent="0.3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x14ac:dyDescent="0.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x14ac:dyDescent="0.3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x14ac:dyDescent="0.3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x14ac:dyDescent="0.3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x14ac:dyDescent="0.3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x14ac:dyDescent="0.3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x14ac:dyDescent="0.3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x14ac:dyDescent="0.3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x14ac:dyDescent="0.3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x14ac:dyDescent="0.3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x14ac:dyDescent="0.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x14ac:dyDescent="0.3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x14ac:dyDescent="0.3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x14ac:dyDescent="0.3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x14ac:dyDescent="0.3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x14ac:dyDescent="0.3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x14ac:dyDescent="0.3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x14ac:dyDescent="0.3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x14ac:dyDescent="0.3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x14ac:dyDescent="0.3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x14ac:dyDescent="0.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x14ac:dyDescent="0.3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x14ac:dyDescent="0.3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x14ac:dyDescent="0.3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x14ac:dyDescent="0.3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x14ac:dyDescent="0.3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x14ac:dyDescent="0.3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x14ac:dyDescent="0.3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x14ac:dyDescent="0.3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x14ac:dyDescent="0.3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x14ac:dyDescent="0.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x14ac:dyDescent="0.3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x14ac:dyDescent="0.3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x14ac:dyDescent="0.3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x14ac:dyDescent="0.3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x14ac:dyDescent="0.3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x14ac:dyDescent="0.3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x14ac:dyDescent="0.3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x14ac:dyDescent="0.3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x14ac:dyDescent="0.3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x14ac:dyDescent="0.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x14ac:dyDescent="0.3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x14ac:dyDescent="0.3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x14ac:dyDescent="0.3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x14ac:dyDescent="0.3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x14ac:dyDescent="0.3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x14ac:dyDescent="0.3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x14ac:dyDescent="0.3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x14ac:dyDescent="0.3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x14ac:dyDescent="0.3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x14ac:dyDescent="0.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x14ac:dyDescent="0.3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x14ac:dyDescent="0.3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x14ac:dyDescent="0.3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x14ac:dyDescent="0.3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  <row r="3098" spans="1:13" x14ac:dyDescent="0.3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</row>
    <row r="3099" spans="1:13" x14ac:dyDescent="0.3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</row>
    <row r="3100" spans="1:13" x14ac:dyDescent="0.3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</row>
    <row r="3101" spans="1:13" x14ac:dyDescent="0.3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</row>
    <row r="3102" spans="1:13" x14ac:dyDescent="0.3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</row>
    <row r="3103" spans="1:13" x14ac:dyDescent="0.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</row>
    <row r="3104" spans="1:13" x14ac:dyDescent="0.3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</row>
    <row r="3105" spans="1:13" x14ac:dyDescent="0.3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</row>
    <row r="3106" spans="1:13" x14ac:dyDescent="0.3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</row>
    <row r="3107" spans="1:13" x14ac:dyDescent="0.3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</row>
    <row r="3108" spans="1:13" x14ac:dyDescent="0.3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</row>
    <row r="3109" spans="1:13" x14ac:dyDescent="0.3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</row>
    <row r="3110" spans="1:13" x14ac:dyDescent="0.3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</row>
    <row r="3111" spans="1:13" x14ac:dyDescent="0.3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</row>
    <row r="3112" spans="1:13" x14ac:dyDescent="0.3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</row>
    <row r="3113" spans="1:13" x14ac:dyDescent="0.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</row>
    <row r="3114" spans="1:13" x14ac:dyDescent="0.3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</row>
    <row r="3115" spans="1:13" x14ac:dyDescent="0.3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</row>
    <row r="3116" spans="1:13" x14ac:dyDescent="0.3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</row>
    <row r="3117" spans="1:13" x14ac:dyDescent="0.3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</row>
    <row r="3118" spans="1:13" x14ac:dyDescent="0.3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</row>
    <row r="3119" spans="1:13" x14ac:dyDescent="0.3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</row>
    <row r="3120" spans="1:13" x14ac:dyDescent="0.3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</row>
    <row r="3121" spans="1:13" x14ac:dyDescent="0.3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</row>
    <row r="3122" spans="1:13" x14ac:dyDescent="0.3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</row>
    <row r="3123" spans="1:13" x14ac:dyDescent="0.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</row>
    <row r="3124" spans="1:13" x14ac:dyDescent="0.3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</row>
    <row r="3125" spans="1:13" x14ac:dyDescent="0.3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</row>
    <row r="3126" spans="1:13" x14ac:dyDescent="0.3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</row>
    <row r="3127" spans="1:13" x14ac:dyDescent="0.3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</row>
    <row r="3128" spans="1:13" x14ac:dyDescent="0.3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</row>
    <row r="3129" spans="1:13" x14ac:dyDescent="0.3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</row>
    <row r="3130" spans="1:13" x14ac:dyDescent="0.3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</row>
    <row r="3131" spans="1:13" x14ac:dyDescent="0.3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</row>
    <row r="3132" spans="1:13" x14ac:dyDescent="0.3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</row>
    <row r="3133" spans="1:13" x14ac:dyDescent="0.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</row>
    <row r="3134" spans="1:13" x14ac:dyDescent="0.3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</row>
    <row r="3135" spans="1:13" x14ac:dyDescent="0.3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</row>
    <row r="3136" spans="1:13" x14ac:dyDescent="0.3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</row>
    <row r="3137" spans="1:13" x14ac:dyDescent="0.3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</row>
    <row r="3138" spans="1:13" x14ac:dyDescent="0.3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</row>
    <row r="3139" spans="1:13" x14ac:dyDescent="0.3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</row>
    <row r="3140" spans="1:13" x14ac:dyDescent="0.3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</row>
    <row r="3141" spans="1:13" x14ac:dyDescent="0.3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</row>
    <row r="3142" spans="1:13" x14ac:dyDescent="0.3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</row>
    <row r="3143" spans="1:13" x14ac:dyDescent="0.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</row>
    <row r="3144" spans="1:13" x14ac:dyDescent="0.3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</row>
    <row r="3145" spans="1:13" x14ac:dyDescent="0.3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</row>
    <row r="3146" spans="1:13" x14ac:dyDescent="0.3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</row>
    <row r="3147" spans="1:13" x14ac:dyDescent="0.3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</row>
    <row r="3148" spans="1:13" x14ac:dyDescent="0.3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</row>
    <row r="3149" spans="1:13" x14ac:dyDescent="0.3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</row>
    <row r="3150" spans="1:13" x14ac:dyDescent="0.3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</row>
    <row r="3151" spans="1:13" x14ac:dyDescent="0.3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</row>
    <row r="3152" spans="1:13" x14ac:dyDescent="0.3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</row>
    <row r="3153" spans="1:13" x14ac:dyDescent="0.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</row>
    <row r="3154" spans="1:13" x14ac:dyDescent="0.3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</row>
    <row r="3155" spans="1:13" x14ac:dyDescent="0.3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</row>
    <row r="3156" spans="1:13" x14ac:dyDescent="0.3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</row>
    <row r="3157" spans="1:13" x14ac:dyDescent="0.3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</row>
    <row r="3158" spans="1:13" x14ac:dyDescent="0.3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</row>
    <row r="3159" spans="1:13" x14ac:dyDescent="0.3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</row>
    <row r="3160" spans="1:13" x14ac:dyDescent="0.3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</row>
    <row r="3161" spans="1:13" x14ac:dyDescent="0.3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</row>
    <row r="3162" spans="1:13" x14ac:dyDescent="0.3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</row>
    <row r="3163" spans="1:13" x14ac:dyDescent="0.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</row>
    <row r="3164" spans="1:13" x14ac:dyDescent="0.3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</row>
    <row r="3165" spans="1:13" x14ac:dyDescent="0.3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</row>
    <row r="3166" spans="1:13" x14ac:dyDescent="0.3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</row>
    <row r="3167" spans="1:13" x14ac:dyDescent="0.3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</row>
    <row r="3168" spans="1:13" x14ac:dyDescent="0.3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</row>
    <row r="3169" spans="1:13" x14ac:dyDescent="0.3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</row>
    <row r="3170" spans="1:13" x14ac:dyDescent="0.3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</row>
    <row r="3171" spans="1:13" x14ac:dyDescent="0.3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</row>
    <row r="3172" spans="1:13" x14ac:dyDescent="0.3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</row>
    <row r="3173" spans="1:13" x14ac:dyDescent="0.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</row>
    <row r="3174" spans="1:13" x14ac:dyDescent="0.3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</row>
    <row r="3175" spans="1:13" x14ac:dyDescent="0.3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</row>
    <row r="3176" spans="1:13" x14ac:dyDescent="0.3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</row>
    <row r="3177" spans="1:13" x14ac:dyDescent="0.3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</row>
    <row r="3178" spans="1:13" x14ac:dyDescent="0.3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</row>
    <row r="3179" spans="1:13" x14ac:dyDescent="0.3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</row>
    <row r="3180" spans="1:13" x14ac:dyDescent="0.3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</row>
    <row r="3181" spans="1:13" x14ac:dyDescent="0.3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</row>
    <row r="3182" spans="1:13" x14ac:dyDescent="0.3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</row>
    <row r="3183" spans="1:13" x14ac:dyDescent="0.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</row>
    <row r="3184" spans="1:13" x14ac:dyDescent="0.3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</row>
    <row r="3185" spans="1:13" x14ac:dyDescent="0.3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</row>
    <row r="3186" spans="1:13" x14ac:dyDescent="0.3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</row>
    <row r="3187" spans="1:13" x14ac:dyDescent="0.3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</row>
    <row r="3188" spans="1:13" x14ac:dyDescent="0.3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</row>
    <row r="3189" spans="1:13" x14ac:dyDescent="0.3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</row>
    <row r="3190" spans="1:13" x14ac:dyDescent="0.3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</row>
    <row r="3191" spans="1:13" x14ac:dyDescent="0.3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</row>
    <row r="3192" spans="1:13" x14ac:dyDescent="0.3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</row>
    <row r="3193" spans="1:13" x14ac:dyDescent="0.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</row>
    <row r="3194" spans="1:13" x14ac:dyDescent="0.3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</row>
    <row r="3195" spans="1:13" x14ac:dyDescent="0.3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</row>
    <row r="3196" spans="1:13" x14ac:dyDescent="0.3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</row>
    <row r="3197" spans="1:13" x14ac:dyDescent="0.3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</row>
    <row r="3198" spans="1:13" x14ac:dyDescent="0.3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</row>
    <row r="3199" spans="1:13" x14ac:dyDescent="0.3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</row>
    <row r="3200" spans="1:13" x14ac:dyDescent="0.3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</row>
    <row r="3201" spans="1:13" x14ac:dyDescent="0.3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</row>
    <row r="3202" spans="1:13" x14ac:dyDescent="0.3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</row>
    <row r="3203" spans="1:13" x14ac:dyDescent="0.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</row>
    <row r="3204" spans="1:13" x14ac:dyDescent="0.3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</row>
    <row r="3205" spans="1:13" x14ac:dyDescent="0.3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</row>
    <row r="3206" spans="1:13" x14ac:dyDescent="0.3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</row>
    <row r="3207" spans="1:13" x14ac:dyDescent="0.3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</row>
    <row r="3208" spans="1:13" x14ac:dyDescent="0.3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</row>
    <row r="3209" spans="1:13" x14ac:dyDescent="0.3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</row>
    <row r="3210" spans="1:13" x14ac:dyDescent="0.3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</row>
    <row r="3211" spans="1:13" x14ac:dyDescent="0.3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</row>
    <row r="3212" spans="1:13" x14ac:dyDescent="0.3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</row>
    <row r="3213" spans="1:13" x14ac:dyDescent="0.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</row>
    <row r="3214" spans="1:13" x14ac:dyDescent="0.3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</row>
    <row r="3215" spans="1:13" x14ac:dyDescent="0.3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</row>
    <row r="3216" spans="1:13" x14ac:dyDescent="0.3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</row>
    <row r="3217" spans="1:13" x14ac:dyDescent="0.3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</row>
    <row r="3218" spans="1:13" x14ac:dyDescent="0.3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</row>
    <row r="3219" spans="1:13" x14ac:dyDescent="0.3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</row>
    <row r="3220" spans="1:13" x14ac:dyDescent="0.3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</row>
    <row r="3221" spans="1:13" x14ac:dyDescent="0.3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</row>
    <row r="3222" spans="1:13" x14ac:dyDescent="0.3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</row>
    <row r="3223" spans="1:13" x14ac:dyDescent="0.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</row>
    <row r="3224" spans="1:13" x14ac:dyDescent="0.3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</row>
    <row r="3225" spans="1:13" x14ac:dyDescent="0.3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</row>
    <row r="3226" spans="1:13" x14ac:dyDescent="0.3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</row>
    <row r="3227" spans="1:13" x14ac:dyDescent="0.3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</row>
    <row r="3228" spans="1:13" x14ac:dyDescent="0.3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</row>
    <row r="3229" spans="1:13" x14ac:dyDescent="0.3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</row>
    <row r="3230" spans="1:13" x14ac:dyDescent="0.3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</row>
    <row r="3231" spans="1:13" x14ac:dyDescent="0.3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</row>
    <row r="3232" spans="1:13" x14ac:dyDescent="0.3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</row>
    <row r="3233" spans="1:13" x14ac:dyDescent="0.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</row>
    <row r="3234" spans="1:13" x14ac:dyDescent="0.3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</row>
    <row r="3235" spans="1:13" x14ac:dyDescent="0.3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</row>
    <row r="3236" spans="1:13" x14ac:dyDescent="0.3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</row>
    <row r="3237" spans="1:13" x14ac:dyDescent="0.3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</row>
    <row r="3238" spans="1:13" x14ac:dyDescent="0.3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</row>
    <row r="3239" spans="1:13" x14ac:dyDescent="0.3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</row>
    <row r="3240" spans="1:13" x14ac:dyDescent="0.3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</row>
    <row r="3241" spans="1:13" x14ac:dyDescent="0.3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</row>
    <row r="3242" spans="1:13" x14ac:dyDescent="0.3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</row>
    <row r="3243" spans="1:13" x14ac:dyDescent="0.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</row>
    <row r="3244" spans="1:13" x14ac:dyDescent="0.3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</row>
    <row r="3245" spans="1:13" x14ac:dyDescent="0.3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</row>
    <row r="3246" spans="1:13" x14ac:dyDescent="0.3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</row>
    <row r="3247" spans="1:13" x14ac:dyDescent="0.3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</row>
    <row r="3248" spans="1:13" x14ac:dyDescent="0.3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</row>
    <row r="3249" spans="1:13" x14ac:dyDescent="0.3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</row>
    <row r="3250" spans="1:13" x14ac:dyDescent="0.3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</row>
    <row r="3251" spans="1:13" x14ac:dyDescent="0.3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</row>
    <row r="3252" spans="1:13" x14ac:dyDescent="0.3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</row>
    <row r="3253" spans="1:13" x14ac:dyDescent="0.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</row>
    <row r="3254" spans="1:13" x14ac:dyDescent="0.3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</row>
    <row r="3255" spans="1:13" x14ac:dyDescent="0.3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</row>
    <row r="3256" spans="1:13" x14ac:dyDescent="0.3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</row>
    <row r="3257" spans="1:13" x14ac:dyDescent="0.3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</row>
    <row r="3258" spans="1:13" x14ac:dyDescent="0.3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</row>
    <row r="3259" spans="1:13" x14ac:dyDescent="0.3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</row>
    <row r="3260" spans="1:13" x14ac:dyDescent="0.3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</row>
    <row r="3261" spans="1:13" x14ac:dyDescent="0.3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</row>
    <row r="3262" spans="1:13" x14ac:dyDescent="0.3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</row>
    <row r="3263" spans="1:13" x14ac:dyDescent="0.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</row>
    <row r="3264" spans="1:13" x14ac:dyDescent="0.3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</row>
    <row r="3265" spans="1:13" x14ac:dyDescent="0.3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</row>
    <row r="3266" spans="1:13" x14ac:dyDescent="0.3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</row>
    <row r="3267" spans="1:13" x14ac:dyDescent="0.3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</row>
    <row r="3268" spans="1:13" x14ac:dyDescent="0.3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</row>
    <row r="3269" spans="1:13" x14ac:dyDescent="0.3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</row>
    <row r="3270" spans="1:13" x14ac:dyDescent="0.3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</row>
    <row r="3271" spans="1:13" x14ac:dyDescent="0.3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</row>
    <row r="3272" spans="1:13" x14ac:dyDescent="0.3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</row>
    <row r="3273" spans="1:13" x14ac:dyDescent="0.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</row>
    <row r="3274" spans="1:13" x14ac:dyDescent="0.3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</row>
    <row r="3275" spans="1:13" x14ac:dyDescent="0.3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</row>
    <row r="3276" spans="1:13" x14ac:dyDescent="0.3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</row>
    <row r="3277" spans="1:13" x14ac:dyDescent="0.3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</row>
    <row r="3278" spans="1:13" x14ac:dyDescent="0.3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</row>
    <row r="3279" spans="1:13" x14ac:dyDescent="0.3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</row>
    <row r="3280" spans="1:13" x14ac:dyDescent="0.3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</row>
    <row r="3281" spans="1:13" x14ac:dyDescent="0.3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</row>
    <row r="3282" spans="1:13" x14ac:dyDescent="0.3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</row>
    <row r="3283" spans="1:13" x14ac:dyDescent="0.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</row>
    <row r="3284" spans="1:13" x14ac:dyDescent="0.3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</row>
    <row r="3285" spans="1:13" x14ac:dyDescent="0.3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</row>
    <row r="3286" spans="1:13" x14ac:dyDescent="0.3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</row>
    <row r="3287" spans="1:13" x14ac:dyDescent="0.3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</row>
    <row r="3288" spans="1:13" x14ac:dyDescent="0.3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</row>
    <row r="3289" spans="1:13" x14ac:dyDescent="0.3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</row>
    <row r="3290" spans="1:13" x14ac:dyDescent="0.3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</row>
    <row r="3291" spans="1:13" x14ac:dyDescent="0.3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</row>
    <row r="3292" spans="1:13" x14ac:dyDescent="0.3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</row>
    <row r="3293" spans="1:13" x14ac:dyDescent="0.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</row>
    <row r="3294" spans="1:13" x14ac:dyDescent="0.3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</row>
    <row r="3295" spans="1:13" x14ac:dyDescent="0.3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</row>
    <row r="3296" spans="1:13" x14ac:dyDescent="0.3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</row>
    <row r="3297" spans="1:13" x14ac:dyDescent="0.3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</row>
    <row r="3298" spans="1:13" x14ac:dyDescent="0.3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</row>
    <row r="3299" spans="1:13" x14ac:dyDescent="0.3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</row>
    <row r="3300" spans="1:13" x14ac:dyDescent="0.3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</row>
    <row r="3301" spans="1:13" x14ac:dyDescent="0.3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</row>
    <row r="3302" spans="1:13" x14ac:dyDescent="0.3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</row>
    <row r="3303" spans="1:13" x14ac:dyDescent="0.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</row>
    <row r="3304" spans="1:13" x14ac:dyDescent="0.3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</row>
    <row r="3305" spans="1:13" x14ac:dyDescent="0.3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</row>
    <row r="3306" spans="1:13" x14ac:dyDescent="0.3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</row>
    <row r="3307" spans="1:13" x14ac:dyDescent="0.3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</row>
    <row r="3308" spans="1:13" x14ac:dyDescent="0.3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</row>
    <row r="3309" spans="1:13" x14ac:dyDescent="0.3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</row>
    <row r="3310" spans="1:13" x14ac:dyDescent="0.3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</row>
    <row r="3311" spans="1:13" x14ac:dyDescent="0.3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</row>
    <row r="3312" spans="1:13" x14ac:dyDescent="0.3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</row>
    <row r="3313" spans="1:13" x14ac:dyDescent="0.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</row>
    <row r="3314" spans="1:13" x14ac:dyDescent="0.3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</row>
    <row r="3315" spans="1:13" x14ac:dyDescent="0.3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</row>
    <row r="3316" spans="1:13" x14ac:dyDescent="0.3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</row>
    <row r="3317" spans="1:13" x14ac:dyDescent="0.3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</row>
    <row r="3318" spans="1:13" x14ac:dyDescent="0.3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</row>
    <row r="3319" spans="1:13" x14ac:dyDescent="0.3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</row>
    <row r="3320" spans="1:13" x14ac:dyDescent="0.3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</row>
    <row r="3321" spans="1:13" x14ac:dyDescent="0.3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</row>
    <row r="3322" spans="1:13" x14ac:dyDescent="0.3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</row>
    <row r="3323" spans="1:13" x14ac:dyDescent="0.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</row>
    <row r="3324" spans="1:13" x14ac:dyDescent="0.3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</row>
    <row r="3325" spans="1:13" x14ac:dyDescent="0.3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</row>
    <row r="3326" spans="1:13" x14ac:dyDescent="0.3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</row>
    <row r="3327" spans="1:13" x14ac:dyDescent="0.3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</row>
    <row r="3328" spans="1:13" x14ac:dyDescent="0.3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</row>
    <row r="3329" spans="1:13" x14ac:dyDescent="0.3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</row>
    <row r="3330" spans="1:13" x14ac:dyDescent="0.3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</row>
    <row r="3331" spans="1:13" x14ac:dyDescent="0.3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</row>
    <row r="3332" spans="1:13" x14ac:dyDescent="0.3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</row>
    <row r="3333" spans="1:13" x14ac:dyDescent="0.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</row>
    <row r="3334" spans="1:13" x14ac:dyDescent="0.3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</row>
    <row r="3335" spans="1:13" x14ac:dyDescent="0.3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</row>
    <row r="3336" spans="1:13" x14ac:dyDescent="0.3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</row>
    <row r="3337" spans="1:13" x14ac:dyDescent="0.3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</row>
    <row r="3338" spans="1:13" x14ac:dyDescent="0.3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</row>
    <row r="3339" spans="1:13" x14ac:dyDescent="0.3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</row>
    <row r="3340" spans="1:13" x14ac:dyDescent="0.3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</row>
    <row r="3341" spans="1:13" x14ac:dyDescent="0.3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</row>
    <row r="3342" spans="1:13" x14ac:dyDescent="0.3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</row>
    <row r="3343" spans="1:13" x14ac:dyDescent="0.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</row>
    <row r="3344" spans="1:13" x14ac:dyDescent="0.3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</row>
    <row r="3345" spans="1:13" x14ac:dyDescent="0.3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</row>
    <row r="3346" spans="1:13" x14ac:dyDescent="0.3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</row>
    <row r="3347" spans="1:13" x14ac:dyDescent="0.3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</row>
    <row r="3348" spans="1:13" x14ac:dyDescent="0.3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</row>
    <row r="3349" spans="1:13" x14ac:dyDescent="0.3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</row>
    <row r="3350" spans="1:13" x14ac:dyDescent="0.3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</row>
    <row r="3351" spans="1:13" x14ac:dyDescent="0.3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</row>
    <row r="3352" spans="1:13" x14ac:dyDescent="0.3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</row>
    <row r="3353" spans="1:13" x14ac:dyDescent="0.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</row>
    <row r="3354" spans="1:13" x14ac:dyDescent="0.3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</row>
    <row r="3355" spans="1:13" x14ac:dyDescent="0.3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</row>
    <row r="3356" spans="1:13" x14ac:dyDescent="0.3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</row>
    <row r="3357" spans="1:13" x14ac:dyDescent="0.3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</row>
    <row r="3358" spans="1:13" x14ac:dyDescent="0.3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</row>
    <row r="3359" spans="1:13" x14ac:dyDescent="0.3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</row>
    <row r="3360" spans="1:13" x14ac:dyDescent="0.3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</row>
    <row r="3361" spans="1:13" x14ac:dyDescent="0.3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</row>
    <row r="3362" spans="1:13" x14ac:dyDescent="0.3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</row>
    <row r="3363" spans="1:13" x14ac:dyDescent="0.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</row>
    <row r="3364" spans="1:13" x14ac:dyDescent="0.3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</row>
    <row r="3365" spans="1:13" x14ac:dyDescent="0.3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</row>
    <row r="3366" spans="1:13" x14ac:dyDescent="0.3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</row>
    <row r="3367" spans="1:13" x14ac:dyDescent="0.3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</row>
    <row r="3368" spans="1:13" x14ac:dyDescent="0.3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</row>
    <row r="3369" spans="1:13" x14ac:dyDescent="0.3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</row>
    <row r="3370" spans="1:13" x14ac:dyDescent="0.3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</row>
    <row r="3371" spans="1:13" x14ac:dyDescent="0.3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</row>
    <row r="3372" spans="1:13" x14ac:dyDescent="0.3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</row>
    <row r="3373" spans="1:13" x14ac:dyDescent="0.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</row>
    <row r="3374" spans="1:13" x14ac:dyDescent="0.3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</row>
    <row r="3375" spans="1:13" x14ac:dyDescent="0.3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</row>
    <row r="3376" spans="1:13" x14ac:dyDescent="0.3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</row>
    <row r="3377" spans="1:13" x14ac:dyDescent="0.3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</row>
    <row r="3378" spans="1:13" x14ac:dyDescent="0.3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</row>
    <row r="3379" spans="1:13" x14ac:dyDescent="0.3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</row>
    <row r="3380" spans="1:13" x14ac:dyDescent="0.3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</row>
    <row r="3381" spans="1:13" x14ac:dyDescent="0.3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</row>
    <row r="3382" spans="1:13" x14ac:dyDescent="0.3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</row>
    <row r="3383" spans="1:13" x14ac:dyDescent="0.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</row>
    <row r="3384" spans="1:13" x14ac:dyDescent="0.3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</row>
    <row r="3385" spans="1:13" x14ac:dyDescent="0.3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</row>
    <row r="3386" spans="1:13" x14ac:dyDescent="0.3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</row>
    <row r="3387" spans="1:13" x14ac:dyDescent="0.3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</row>
    <row r="3388" spans="1:13" x14ac:dyDescent="0.3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</row>
    <row r="3389" spans="1:13" x14ac:dyDescent="0.3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</row>
    <row r="3390" spans="1:13" x14ac:dyDescent="0.3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</row>
    <row r="3391" spans="1:13" x14ac:dyDescent="0.3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</row>
    <row r="3392" spans="1:13" x14ac:dyDescent="0.3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</row>
    <row r="3393" spans="1:13" x14ac:dyDescent="0.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</row>
    <row r="3394" spans="1:13" x14ac:dyDescent="0.3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</row>
    <row r="3395" spans="1:13" x14ac:dyDescent="0.3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</row>
    <row r="3396" spans="1:13" x14ac:dyDescent="0.3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</row>
    <row r="3397" spans="1:13" x14ac:dyDescent="0.3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</row>
    <row r="3398" spans="1:13" x14ac:dyDescent="0.3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</row>
    <row r="3399" spans="1:13" x14ac:dyDescent="0.3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</row>
    <row r="3400" spans="1:13" x14ac:dyDescent="0.3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</row>
    <row r="3401" spans="1:13" x14ac:dyDescent="0.3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</row>
    <row r="3402" spans="1:13" x14ac:dyDescent="0.3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</row>
    <row r="3403" spans="1:13" x14ac:dyDescent="0.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</row>
    <row r="3404" spans="1:13" x14ac:dyDescent="0.3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</row>
    <row r="3405" spans="1:13" x14ac:dyDescent="0.3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</row>
    <row r="3406" spans="1:13" x14ac:dyDescent="0.3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</row>
    <row r="3407" spans="1:13" x14ac:dyDescent="0.3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</row>
    <row r="3408" spans="1:13" x14ac:dyDescent="0.3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</row>
    <row r="3409" spans="1:13" x14ac:dyDescent="0.3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</row>
    <row r="3410" spans="1:13" x14ac:dyDescent="0.3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</row>
    <row r="3411" spans="1:13" x14ac:dyDescent="0.3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</row>
    <row r="3412" spans="1:13" x14ac:dyDescent="0.3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</row>
    <row r="3413" spans="1:13" x14ac:dyDescent="0.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</row>
    <row r="3414" spans="1:13" x14ac:dyDescent="0.3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</row>
    <row r="3415" spans="1:13" x14ac:dyDescent="0.3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</row>
    <row r="3416" spans="1:13" x14ac:dyDescent="0.3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</row>
    <row r="3417" spans="1:13" x14ac:dyDescent="0.3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</row>
    <row r="3418" spans="1:13" x14ac:dyDescent="0.3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</row>
    <row r="3419" spans="1:13" x14ac:dyDescent="0.3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</row>
    <row r="3420" spans="1:13" x14ac:dyDescent="0.3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</row>
    <row r="3421" spans="1:13" x14ac:dyDescent="0.3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</row>
    <row r="3422" spans="1:13" x14ac:dyDescent="0.3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</row>
    <row r="3423" spans="1:13" x14ac:dyDescent="0.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</row>
    <row r="3424" spans="1:13" x14ac:dyDescent="0.3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</row>
    <row r="3425" spans="1:13" x14ac:dyDescent="0.3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</row>
    <row r="3426" spans="1:13" x14ac:dyDescent="0.3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</row>
    <row r="3427" spans="1:13" x14ac:dyDescent="0.3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</row>
    <row r="3428" spans="1:13" x14ac:dyDescent="0.3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</row>
    <row r="3429" spans="1:13" x14ac:dyDescent="0.3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</row>
    <row r="3430" spans="1:13" x14ac:dyDescent="0.3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</row>
    <row r="3431" spans="1:13" x14ac:dyDescent="0.3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</row>
    <row r="3432" spans="1:13" x14ac:dyDescent="0.3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</row>
    <row r="3433" spans="1:13" x14ac:dyDescent="0.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</row>
    <row r="3434" spans="1:13" x14ac:dyDescent="0.3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</row>
    <row r="3435" spans="1:13" x14ac:dyDescent="0.3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</row>
    <row r="3436" spans="1:13" x14ac:dyDescent="0.3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</row>
    <row r="3437" spans="1:13" x14ac:dyDescent="0.3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</row>
    <row r="3438" spans="1:13" x14ac:dyDescent="0.3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</row>
  </sheetData>
  <autoFilter ref="A8:AK8"/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A1:H15"/>
  <sheetViews>
    <sheetView tabSelected="1" workbookViewId="0">
      <selection activeCell="B27" sqref="B27"/>
    </sheetView>
  </sheetViews>
  <sheetFormatPr baseColWidth="10" defaultRowHeight="14.4" x14ac:dyDescent="0.3"/>
  <cols>
    <col min="1" max="1" width="17.33203125" style="6" customWidth="1" collapsed="1"/>
    <col min="2" max="2" width="26.21875" style="6" customWidth="1" collapsed="1"/>
    <col min="3" max="3" width="11.33203125" style="6" customWidth="1" collapsed="1"/>
    <col min="4" max="4" width="8.21875" style="6" bestFit="1" customWidth="1" collapsed="1"/>
    <col min="5" max="6" width="23.6640625" style="6" customWidth="1" collapsed="1"/>
    <col min="7" max="7" width="15.33203125" style="6" customWidth="1" collapsed="1"/>
    <col min="8" max="8" width="7.77734375" style="6" bestFit="1" customWidth="1" collapsed="1"/>
    <col min="9" max="16384" width="11.5546875" style="6" collapsed="1"/>
  </cols>
  <sheetData>
    <row r="1" spans="1:8" ht="15.6" x14ac:dyDescent="0.3">
      <c r="A1" s="22" t="s">
        <v>10</v>
      </c>
      <c r="B1" s="23"/>
      <c r="C1" s="23"/>
      <c r="D1" s="23"/>
      <c r="E1" s="24"/>
      <c r="F1" s="34"/>
    </row>
    <row r="2" spans="1:8" x14ac:dyDescent="0.3">
      <c r="A2" s="26" t="s">
        <v>11</v>
      </c>
      <c r="B2" s="27"/>
      <c r="C2" s="27"/>
      <c r="D2" s="27"/>
      <c r="E2" s="27"/>
      <c r="F2" s="35"/>
    </row>
    <row r="3" spans="1:8" x14ac:dyDescent="0.3">
      <c r="A3" s="31" t="s">
        <v>12</v>
      </c>
      <c r="B3" s="28"/>
      <c r="C3" s="27"/>
      <c r="D3" s="27"/>
      <c r="E3" s="27"/>
      <c r="F3" s="36"/>
    </row>
    <row r="4" spans="1:8" x14ac:dyDescent="0.3">
      <c r="A4" s="31" t="s">
        <v>13</v>
      </c>
      <c r="B4" s="27"/>
      <c r="C4" s="27"/>
      <c r="D4" s="27"/>
      <c r="E4" s="27"/>
      <c r="F4" s="36"/>
    </row>
    <row r="5" spans="1:8" ht="15" thickBot="1" x14ac:dyDescent="0.35">
      <c r="A5" s="37" t="s">
        <v>14</v>
      </c>
      <c r="B5" s="38"/>
      <c r="C5" s="38"/>
      <c r="D5" s="39"/>
      <c r="E5" s="40"/>
      <c r="F5" s="63">
        <f ca="1">TODAY()</f>
        <v>44426</v>
      </c>
    </row>
    <row r="6" spans="1:8" ht="16.2" thickBot="1" x14ac:dyDescent="0.35">
      <c r="A6" s="69" t="s">
        <v>23</v>
      </c>
      <c r="B6" s="70"/>
      <c r="C6" s="70"/>
      <c r="D6" s="71"/>
      <c r="E6" s="20" t="s">
        <v>3</v>
      </c>
      <c r="F6" s="21">
        <f>DATOS!L9</f>
        <v>0</v>
      </c>
    </row>
    <row r="7" spans="1:8" ht="15" thickBot="1" x14ac:dyDescent="0.35"/>
    <row r="8" spans="1:8" hidden="1" x14ac:dyDescent="0.3">
      <c r="A8" s="11"/>
      <c r="B8" s="11"/>
      <c r="C8" s="15"/>
      <c r="D8" s="15"/>
      <c r="E8" s="15"/>
      <c r="F8" s="13"/>
      <c r="G8" s="13"/>
    </row>
    <row r="9" spans="1:8" ht="15" hidden="1" thickBot="1" x14ac:dyDescent="0.35">
      <c r="A9" s="14"/>
      <c r="B9" s="14"/>
      <c r="C9" s="14"/>
      <c r="D9" s="14"/>
      <c r="E9" s="14"/>
      <c r="F9" s="13"/>
      <c r="G9" s="13"/>
    </row>
    <row r="10" spans="1:8" ht="15" hidden="1" thickBot="1" x14ac:dyDescent="0.35">
      <c r="A10" s="43"/>
      <c r="B10" s="43"/>
      <c r="C10" s="43"/>
      <c r="D10" s="43"/>
      <c r="E10" s="42"/>
      <c r="F10" s="43"/>
      <c r="G10" s="16" t="s">
        <v>16</v>
      </c>
      <c r="H10" s="53"/>
    </row>
    <row r="11" spans="1:8" ht="15" thickBot="1" x14ac:dyDescent="0.35">
      <c r="A11" s="65" t="s">
        <v>20</v>
      </c>
      <c r="B11" s="54" t="s">
        <v>15</v>
      </c>
      <c r="C11" s="44" t="s">
        <v>1</v>
      </c>
      <c r="D11" s="44" t="s">
        <v>9</v>
      </c>
      <c r="E11" s="57" t="s">
        <v>18</v>
      </c>
      <c r="F11" s="45" t="s">
        <v>19</v>
      </c>
      <c r="G11" s="66" t="s">
        <v>6</v>
      </c>
      <c r="H11" s="45" t="s">
        <v>24</v>
      </c>
    </row>
    <row r="12" spans="1:8" ht="15" thickBot="1" x14ac:dyDescent="0.35">
      <c r="A12" s="17" t="s">
        <v>0</v>
      </c>
      <c r="B12" s="19"/>
      <c r="C12" s="19"/>
      <c r="D12" s="19"/>
      <c r="E12" s="19"/>
      <c r="F12" s="18"/>
      <c r="G12" s="58"/>
      <c r="H12" s="60" t="e">
        <v>#DIV/0!</v>
      </c>
    </row>
    <row r="13" spans="1:8" x14ac:dyDescent="0.3">
      <c r="A13"/>
      <c r="B13"/>
      <c r="C13"/>
      <c r="D13"/>
      <c r="E13"/>
      <c r="F13"/>
      <c r="G13"/>
      <c r="H13"/>
    </row>
    <row r="14" spans="1:8" ht="15" thickBot="1" x14ac:dyDescent="0.35">
      <c r="A14"/>
      <c r="B14"/>
      <c r="C14"/>
      <c r="D14"/>
      <c r="E14"/>
      <c r="F14"/>
      <c r="G14"/>
      <c r="H14"/>
    </row>
    <row r="15" spans="1:8" x14ac:dyDescent="0.3">
      <c r="A15"/>
      <c r="B15"/>
      <c r="C15"/>
      <c r="D15"/>
      <c r="E15"/>
      <c r="F15"/>
      <c r="G15"/>
    </row>
  </sheetData>
  <mergeCells count="1">
    <mergeCell ref="A6:D6"/>
  </mergeCells>
  <pageMargins left="0.7" right="0.7" top="0.75" bottom="0.75" header="0.3" footer="0.3"/>
  <pageSetup paperSize="9" scale="98" fitToHeight="0" orientation="landscape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G15"/>
  <sheetViews>
    <sheetView workbookViewId="0">
      <selection activeCell="E6" sqref="E6:F6"/>
    </sheetView>
  </sheetViews>
  <sheetFormatPr baseColWidth="10" defaultRowHeight="14.4" x14ac:dyDescent="0.3"/>
  <cols>
    <col min="1" max="1" width="22.21875" style="6" customWidth="1" collapsed="1"/>
    <col min="2" max="2" width="29.44140625" style="6" customWidth="1" collapsed="1"/>
    <col min="3" max="3" width="21.5546875" style="6" customWidth="1" collapsed="1"/>
    <col min="4" max="4" width="12.5546875" style="6" customWidth="1" collapsed="1"/>
    <col min="5" max="5" width="28" style="6" customWidth="1" collapsed="1"/>
    <col min="6" max="6" width="37" style="6" customWidth="1" collapsed="1"/>
    <col min="7" max="16384" width="11.5546875" style="6" collapsed="1"/>
  </cols>
  <sheetData>
    <row r="1" spans="1:7" ht="15.6" x14ac:dyDescent="0.3">
      <c r="A1" s="22" t="s">
        <v>10</v>
      </c>
      <c r="B1" s="23"/>
      <c r="C1" s="23"/>
      <c r="D1" s="23"/>
      <c r="E1" s="24"/>
      <c r="F1" s="34"/>
    </row>
    <row r="2" spans="1:7" x14ac:dyDescent="0.3">
      <c r="A2" s="26" t="s">
        <v>11</v>
      </c>
      <c r="B2" s="27"/>
      <c r="C2" s="27"/>
      <c r="D2" s="27"/>
      <c r="E2" s="27"/>
      <c r="F2" s="35"/>
    </row>
    <row r="3" spans="1:7" x14ac:dyDescent="0.3">
      <c r="A3" s="31" t="s">
        <v>12</v>
      </c>
      <c r="B3" s="28"/>
      <c r="C3" s="27"/>
      <c r="D3" s="27"/>
      <c r="E3" s="27"/>
      <c r="F3" s="36"/>
    </row>
    <row r="4" spans="1:7" x14ac:dyDescent="0.3">
      <c r="A4" s="31" t="s">
        <v>13</v>
      </c>
      <c r="B4" s="27"/>
      <c r="C4" s="27"/>
      <c r="D4" s="27"/>
      <c r="E4" s="27"/>
      <c r="F4" s="36"/>
    </row>
    <row r="5" spans="1:7" ht="15" thickBot="1" x14ac:dyDescent="0.35">
      <c r="A5" s="37" t="s">
        <v>14</v>
      </c>
      <c r="B5" s="38"/>
      <c r="C5" s="38"/>
      <c r="D5" s="39"/>
      <c r="E5" s="40"/>
      <c r="F5" s="41"/>
    </row>
    <row r="6" spans="1:7" ht="16.2" thickBot="1" x14ac:dyDescent="0.35">
      <c r="A6" s="72" t="s">
        <v>25</v>
      </c>
      <c r="B6" s="73"/>
      <c r="C6" s="73"/>
      <c r="D6" s="12" t="s">
        <v>3</v>
      </c>
      <c r="E6" s="74">
        <f>DATOS!L9</f>
        <v>0</v>
      </c>
      <c r="F6" s="75"/>
    </row>
    <row r="7" spans="1:7" ht="15" thickBot="1" x14ac:dyDescent="0.35"/>
    <row r="8" spans="1:7" hidden="1" x14ac:dyDescent="0.3">
      <c r="A8" s="11"/>
      <c r="B8" s="11"/>
      <c r="C8" s="15"/>
      <c r="D8" s="15"/>
      <c r="E8" s="15"/>
      <c r="F8" s="13"/>
      <c r="G8" s="13"/>
    </row>
    <row r="9" spans="1:7" ht="16.2" hidden="1" thickBot="1" x14ac:dyDescent="0.35">
      <c r="A9" s="14"/>
      <c r="B9" s="14"/>
      <c r="C9" s="14"/>
      <c r="D9" s="14"/>
      <c r="E9" s="14"/>
      <c r="F9" s="13"/>
      <c r="G9" s="13"/>
    </row>
    <row r="10" spans="1:7" x14ac:dyDescent="0.3">
      <c r="A10" s="43" t="s">
        <v>6</v>
      </c>
      <c r="B10" s="16" t="s">
        <v>20</v>
      </c>
      <c r="C10"/>
      <c r="D10"/>
      <c r="E10"/>
      <c r="F10"/>
      <c r="G10"/>
    </row>
    <row r="11" spans="1:7" ht="15" thickBot="1" x14ac:dyDescent="0.35">
      <c r="A11" s="56" t="s">
        <v>7</v>
      </c>
      <c r="B11" s="62" t="s">
        <v>0</v>
      </c>
      <c r="C11"/>
      <c r="D11"/>
      <c r="E11"/>
      <c r="F11"/>
      <c r="G11"/>
    </row>
    <row r="12" spans="1:7" ht="15" thickBot="1" x14ac:dyDescent="0.35">
      <c r="A12" s="55" t="s">
        <v>0</v>
      </c>
      <c r="B12" s="67"/>
      <c r="C12"/>
      <c r="D12"/>
      <c r="E12"/>
      <c r="F12"/>
      <c r="G12"/>
    </row>
    <row r="13" spans="1:7" x14ac:dyDescent="0.3">
      <c r="A13"/>
      <c r="B13"/>
      <c r="C13"/>
      <c r="D13"/>
      <c r="E13"/>
      <c r="F13"/>
      <c r="G13"/>
    </row>
    <row r="14" spans="1:7" x14ac:dyDescent="0.3">
      <c r="A14"/>
      <c r="B14"/>
      <c r="C14"/>
      <c r="D14"/>
      <c r="E14"/>
      <c r="F14"/>
      <c r="G14"/>
    </row>
    <row r="15" spans="1:7" x14ac:dyDescent="0.3">
      <c r="A15"/>
      <c r="B15"/>
      <c r="C15"/>
      <c r="D15"/>
      <c r="E15"/>
      <c r="F15"/>
      <c r="G15"/>
    </row>
  </sheetData>
  <mergeCells count="2">
    <mergeCell ref="A6:C6"/>
    <mergeCell ref="E6:F6"/>
  </mergeCells>
  <pageMargins left="0.7" right="0.7" top="0.75" bottom="0.75" header="0.3" footer="0.3"/>
  <pageSetup paperSize="9" scale="66" fitToHeight="0" orientation="landscape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H15"/>
  <sheetViews>
    <sheetView workbookViewId="0">
      <selection activeCell="C25" sqref="C25"/>
    </sheetView>
  </sheetViews>
  <sheetFormatPr baseColWidth="10" defaultRowHeight="14.4" x14ac:dyDescent="0.3"/>
  <cols>
    <col min="1" max="1" width="32.5546875" style="6" customWidth="1" collapsed="1"/>
    <col min="2" max="2" width="13.6640625" style="6" customWidth="1" collapsed="1"/>
    <col min="3" max="3" width="13.77734375" style="6" customWidth="1" collapsed="1"/>
    <col min="4" max="4" width="12.5546875" style="6" customWidth="1" collapsed="1"/>
    <col min="5" max="5" width="28" style="6" customWidth="1" collapsed="1"/>
    <col min="6" max="6" width="37" style="6" customWidth="1" collapsed="1"/>
    <col min="7" max="16384" width="11.5546875" style="6" collapsed="1"/>
  </cols>
  <sheetData>
    <row r="1" spans="1:8" ht="15.6" x14ac:dyDescent="0.3">
      <c r="A1" s="22" t="s">
        <v>10</v>
      </c>
      <c r="B1" s="23"/>
      <c r="C1" s="23"/>
      <c r="D1" s="23"/>
      <c r="E1" s="24"/>
      <c r="F1" s="34"/>
    </row>
    <row r="2" spans="1:8" x14ac:dyDescent="0.3">
      <c r="A2" s="26" t="s">
        <v>11</v>
      </c>
      <c r="B2" s="27"/>
      <c r="C2" s="27"/>
      <c r="D2" s="27"/>
      <c r="E2" s="27"/>
      <c r="F2" s="35"/>
    </row>
    <row r="3" spans="1:8" x14ac:dyDescent="0.3">
      <c r="A3" s="31" t="s">
        <v>12</v>
      </c>
      <c r="B3" s="28"/>
      <c r="C3" s="27"/>
      <c r="D3" s="27"/>
      <c r="E3" s="27"/>
      <c r="F3" s="36"/>
    </row>
    <row r="4" spans="1:8" x14ac:dyDescent="0.3">
      <c r="A4" s="31" t="s">
        <v>13</v>
      </c>
      <c r="B4" s="27"/>
      <c r="C4" s="27"/>
      <c r="D4" s="27"/>
      <c r="E4" s="27"/>
      <c r="F4" s="36"/>
    </row>
    <row r="5" spans="1:8" ht="15" thickBot="1" x14ac:dyDescent="0.35">
      <c r="A5" s="37" t="s">
        <v>14</v>
      </c>
      <c r="B5" s="38"/>
      <c r="C5" s="38"/>
      <c r="D5" s="39"/>
      <c r="E5" s="40"/>
      <c r="F5" s="41"/>
    </row>
    <row r="6" spans="1:8" ht="16.2" thickBot="1" x14ac:dyDescent="0.35">
      <c r="A6" s="72" t="s">
        <v>26</v>
      </c>
      <c r="B6" s="73"/>
      <c r="C6" s="73"/>
      <c r="D6" s="12" t="s">
        <v>3</v>
      </c>
      <c r="E6" s="74">
        <f>DATOS!L9</f>
        <v>0</v>
      </c>
      <c r="F6" s="75"/>
    </row>
    <row r="7" spans="1:8" x14ac:dyDescent="0.3">
      <c r="B7" s="46"/>
      <c r="C7" s="47"/>
    </row>
    <row r="8" spans="1:8" ht="15" hidden="1" thickBot="1" x14ac:dyDescent="0.35">
      <c r="A8" s="11"/>
      <c r="B8" s="48"/>
      <c r="C8" s="49"/>
      <c r="D8" s="15"/>
      <c r="E8" s="15"/>
      <c r="F8" s="13"/>
      <c r="G8" s="13"/>
    </row>
    <row r="9" spans="1:8" ht="15" hidden="1" thickBot="1" x14ac:dyDescent="0.35">
      <c r="A9" s="14"/>
      <c r="B9" s="50"/>
      <c r="C9" s="51"/>
      <c r="D9" s="14"/>
      <c r="E9" s="14"/>
      <c r="F9" s="13"/>
      <c r="G9" s="13"/>
    </row>
    <row r="10" spans="1:8" ht="15" hidden="1" thickBot="1" x14ac:dyDescent="0.35">
      <c r="A10" s="16"/>
      <c r="B10" s="16" t="s">
        <v>16</v>
      </c>
      <c r="C10" s="16"/>
      <c r="D10"/>
      <c r="E10"/>
      <c r="F10"/>
      <c r="G10"/>
      <c r="H10"/>
    </row>
    <row r="11" spans="1:8" ht="15" thickBot="1" x14ac:dyDescent="0.35">
      <c r="A11" s="16" t="s">
        <v>20</v>
      </c>
      <c r="B11" s="61" t="s">
        <v>17</v>
      </c>
      <c r="C11" s="62" t="s">
        <v>6</v>
      </c>
      <c r="D11"/>
      <c r="E11"/>
      <c r="F11"/>
      <c r="G11"/>
      <c r="H11"/>
    </row>
    <row r="12" spans="1:8" ht="15" thickBot="1" x14ac:dyDescent="0.35">
      <c r="A12" s="55" t="s">
        <v>0</v>
      </c>
      <c r="B12" s="59" t="e">
        <v>#DIV/0!</v>
      </c>
      <c r="C12" s="64"/>
      <c r="D12"/>
      <c r="E12"/>
      <c r="F12"/>
      <c r="G12"/>
      <c r="H12"/>
    </row>
    <row r="13" spans="1:8" x14ac:dyDescent="0.3">
      <c r="A13"/>
      <c r="B13"/>
      <c r="C13"/>
      <c r="D13"/>
      <c r="E13"/>
      <c r="F13"/>
      <c r="G13"/>
      <c r="H13"/>
    </row>
    <row r="14" spans="1:8" x14ac:dyDescent="0.3">
      <c r="A14"/>
      <c r="B14"/>
      <c r="C14"/>
      <c r="D14"/>
      <c r="E14"/>
      <c r="F14"/>
      <c r="G14"/>
      <c r="H14"/>
    </row>
    <row r="15" spans="1:8" x14ac:dyDescent="0.3">
      <c r="A15"/>
      <c r="B15"/>
      <c r="C15"/>
      <c r="D15"/>
      <c r="E15"/>
      <c r="F15"/>
      <c r="G15"/>
      <c r="H15"/>
    </row>
  </sheetData>
  <mergeCells count="2">
    <mergeCell ref="A6:C6"/>
    <mergeCell ref="E6:F6"/>
  </mergeCells>
  <pageMargins left="0.7" right="0.7" top="0.75" bottom="0.75" header="0.3" footer="0.3"/>
  <pageSetup paperSize="9" scale="71" fitToHeight="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FACTURACION DE TERCEROS</vt:lpstr>
      <vt:lpstr>INGRESOS MENSUALES POR CECO</vt:lpstr>
      <vt:lpstr>GRAFICO INGRESOS POR CENTRO 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AGROVIEW2</cp:lastModifiedBy>
  <cp:lastPrinted>2021-08-18T21:53:53Z</cp:lastPrinted>
  <dcterms:created xsi:type="dcterms:W3CDTF">2016-05-18T23:51:58Z</dcterms:created>
  <dcterms:modified xsi:type="dcterms:W3CDTF">2021-08-18T22:29:49Z</dcterms:modified>
</cp:coreProperties>
</file>