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VIVAS\Desktop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ACPM POR MAQUINA" sheetId="5" r:id="rId2"/>
  </sheets>
  <definedNames>
    <definedName name="_xlnm._FilterDatabase" localSheetId="0" hidden="1">DATOS!$A$8:$AK$8</definedName>
  </definedNames>
  <calcPr calcId="152511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K8" i="5" l="1"/>
  <c r="I8" i="5" l="1"/>
  <c r="J6" i="5" l="1"/>
  <c r="J5" i="5"/>
</calcChain>
</file>

<file path=xl/sharedStrings.xml><?xml version="1.0" encoding="utf-8"?>
<sst xmlns="http://schemas.openxmlformats.org/spreadsheetml/2006/main" count="70" uniqueCount="60">
  <si>
    <t>Total general</t>
  </si>
  <si>
    <t>FECHA</t>
  </si>
  <si>
    <t>Datos</t>
  </si>
  <si>
    <t>PRECIO_PROD_ID</t>
  </si>
  <si>
    <t>FECHA_INICIAL</t>
  </si>
  <si>
    <t>COD_PRODUCTO</t>
  </si>
  <si>
    <t>NOM_PRODUCTO</t>
  </si>
  <si>
    <t>VALOR_UNITARIO</t>
  </si>
  <si>
    <t>COD_EQUIPO</t>
  </si>
  <si>
    <t>NOM_EQUIPO</t>
  </si>
  <si>
    <t>COD_UDAD_MED</t>
  </si>
  <si>
    <t>COD_ALMACEN</t>
  </si>
  <si>
    <t>NOM_ALMACEN</t>
  </si>
  <si>
    <t>COD_CONCEPTO_KARDEX</t>
  </si>
  <si>
    <t>NOM_CONCEPTO_KARDEX</t>
  </si>
  <si>
    <t>TIPO_MOVIMIENTO</t>
  </si>
  <si>
    <t>HOROMETRO_ABASTECIMIENTO</t>
  </si>
  <si>
    <t>HOROMETRO_ABASTECIMIENTO_ANTERIOR</t>
  </si>
  <si>
    <t>HORAS</t>
  </si>
  <si>
    <t>GL_HORA</t>
  </si>
  <si>
    <t>HOROMETRO ANTERIOR</t>
  </si>
  <si>
    <t xml:space="preserve">HORAS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</si>
  <si>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</si>
  <si>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</si>
  <si>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</si>
  <si>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</si>
  <si>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</si>
  <si>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HACIENDA</t>
  </si>
  <si>
    <t>CANTIDAD_ENTRADA</t>
  </si>
  <si>
    <t>CANTIDAD_SALIDA</t>
  </si>
  <si>
    <t>COSTO_ENTRADAS</t>
  </si>
  <si>
    <t>COSTO_SALIDAS</t>
  </si>
  <si>
    <t>SUERTE</t>
  </si>
  <si>
    <t>USUARIO_DIGITACION</t>
  </si>
  <si>
    <t>EQUIPO_ID</t>
  </si>
  <si>
    <t>INFO_ADICIONAL</t>
  </si>
  <si>
    <t>NOM_CATEGORIA_EQUIPO</t>
  </si>
  <si>
    <t>FUNCION_CATEGORIA</t>
  </si>
  <si>
    <t>COD_ALMACEN_SURTIDOR</t>
  </si>
  <si>
    <t>OPERARIO_EQUIPO</t>
  </si>
  <si>
    <t>SALDO ANTERIOR</t>
  </si>
  <si>
    <t>DISTRIBUCCIÓN DE ACPM POR MÁQUINA</t>
  </si>
  <si>
    <t>INFORME DISTRIBUCCIÓN DE ACPM POR MÁQUINA</t>
  </si>
  <si>
    <t>VEHICULO RESPONSABLE:</t>
  </si>
  <si>
    <t>ORIGEN</t>
  </si>
  <si>
    <t>ENTRADA COMBUSTIBLE</t>
  </si>
  <si>
    <t>CANTIDAD SALIDA</t>
  </si>
  <si>
    <t>F. INICIAL</t>
  </si>
  <si>
    <t>LABOR</t>
  </si>
  <si>
    <t>GL/HORA</t>
  </si>
  <si>
    <t>MAQ.</t>
  </si>
  <si>
    <t>HOROMETRO TANQUEO</t>
  </si>
  <si>
    <t>USUARIO:</t>
  </si>
  <si>
    <t>USUARIO DIGITADOR</t>
  </si>
  <si>
    <t>OPERADOR  A CARGO</t>
  </si>
  <si>
    <t>FIRMA</t>
  </si>
  <si>
    <t>OBSERVACIONES:</t>
  </si>
  <si>
    <t>TOTAL CONSUMO COMBUSTIBLE DÍA</t>
  </si>
  <si>
    <t>SALDO ACTUAL</t>
  </si>
  <si>
    <t>USUARIO 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</si>
</sst>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&quot;$&quot;\ #,##0.00"/>
    <numFmt numFmtId="166" formatCode="#,##0.0_ ;\-#,##0.0\ 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sz val="11"/>
      <name val="Calibri 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Border="1" applyAlignment="1"/>
    <xf numFmtId="0" fontId="7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2" fontId="8" fillId="2" borderId="0" xfId="0" applyNumberFormat="1" applyFont="1" applyFill="1"/>
    <xf numFmtId="0" fontId="8" fillId="0" borderId="0" xfId="0" applyFont="1"/>
    <xf numFmtId="2" fontId="8" fillId="0" borderId="0" xfId="0" applyNumberFormat="1" applyFont="1"/>
    <xf numFmtId="49" fontId="8" fillId="0" borderId="0" xfId="0" applyNumberFormat="1" applyFont="1"/>
    <xf numFmtId="14" fontId="8" fillId="0" borderId="0" xfId="0" applyNumberFormat="1" applyFont="1"/>
    <xf numFmtId="0" fontId="0" fillId="3" borderId="4" xfId="0" applyFill="1" applyBorder="1"/>
    <xf numFmtId="0" fontId="5" fillId="0" borderId="0" xfId="0" applyFont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0" borderId="0" xfId="0" applyFont="1" applyFill="1"/>
    <xf numFmtId="0" fontId="2" fillId="2" borderId="5" xfId="0" applyFont="1" applyFill="1" applyBorder="1" applyAlignment="1">
      <alignment wrapText="1"/>
    </xf>
    <xf numFmtId="0" fontId="2" fillId="2" borderId="7" xfId="0" applyFont="1" applyFill="1" applyBorder="1" applyAlignment="1"/>
    <xf numFmtId="0" fontId="11" fillId="2" borderId="5" xfId="0" applyFont="1" applyFill="1" applyBorder="1" applyAlignment="1">
      <alignment wrapText="1"/>
    </xf>
    <xf numFmtId="165" fontId="10" fillId="2" borderId="8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165" fontId="10" fillId="2" borderId="9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horizontal="right" wrapText="1"/>
    </xf>
    <xf numFmtId="0" fontId="5" fillId="2" borderId="10" xfId="0" applyFont="1" applyFill="1" applyBorder="1" applyAlignment="1">
      <alignment wrapText="1"/>
    </xf>
    <xf numFmtId="165" fontId="10" fillId="2" borderId="11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12" xfId="0" applyFont="1" applyFill="1" applyBorder="1" applyAlignment="1"/>
    <xf numFmtId="0" fontId="5" fillId="2" borderId="12" xfId="0" applyFont="1" applyFill="1" applyBorder="1" applyAlignment="1"/>
    <xf numFmtId="0" fontId="5" fillId="2" borderId="6" xfId="0" applyFont="1" applyFill="1" applyBorder="1" applyAlignment="1"/>
    <xf numFmtId="0" fontId="0" fillId="4" borderId="13" xfId="0" applyFill="1" applyBorder="1"/>
    <xf numFmtId="0" fontId="5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165" fontId="10" fillId="2" borderId="5" xfId="0" applyNumberFormat="1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165" fontId="10" fillId="2" borderId="0" xfId="0" applyNumberFormat="1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5" borderId="17" xfId="0" applyFill="1" applyBorder="1"/>
    <xf numFmtId="0" fontId="12" fillId="6" borderId="17" xfId="0" applyFont="1" applyFill="1" applyBorder="1" applyAlignment="1">
      <alignment horizontal="center"/>
    </xf>
    <xf numFmtId="0" fontId="0" fillId="0" borderId="0" xfId="0"/>
    <xf numFmtId="0" fontId="3" fillId="2" borderId="15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6" fillId="0" borderId="0" xfId="0" applyFont="1" applyFill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center" wrapText="1"/>
    </xf>
    <xf numFmtId="0" fontId="17" fillId="11" borderId="20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64" fontId="15" fillId="0" borderId="18" xfId="0" applyNumberFormat="1" applyFont="1" applyFill="1" applyBorder="1" applyAlignment="1">
      <alignment horizontal="center" vertical="center" wrapText="1"/>
    </xf>
    <xf numFmtId="166" fontId="15" fillId="0" borderId="19" xfId="0" applyNumberFormat="1" applyFont="1" applyFill="1" applyBorder="1" applyAlignment="1">
      <alignment horizontal="center" vertical="center" wrapText="1"/>
    </xf>
    <xf numFmtId="164" fontId="15" fillId="0" borderId="19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center" vertical="center" wrapText="1"/>
    </xf>
    <xf numFmtId="164" fontId="14" fillId="8" borderId="16" xfId="0" applyNumberFormat="1" applyFont="1" applyFill="1" applyBorder="1" applyAlignment="1">
      <alignment horizontal="center" vertical="center" wrapText="1"/>
    </xf>
    <xf numFmtId="164" fontId="14" fillId="8" borderId="14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164" fontId="14" fillId="8" borderId="7" xfId="0" applyNumberFormat="1" applyFont="1" applyFill="1" applyBorder="1" applyAlignment="1">
      <alignment horizontal="center" vertical="center" wrapText="1"/>
    </xf>
    <xf numFmtId="164" fontId="14" fillId="8" borderId="8" xfId="0" applyNumberFormat="1" applyFont="1" applyFill="1" applyBorder="1" applyAlignment="1">
      <alignment horizontal="center" vertical="center" wrapText="1"/>
    </xf>
    <xf numFmtId="164" fontId="14" fillId="8" borderId="6" xfId="0" applyNumberFormat="1" applyFont="1" applyFill="1" applyBorder="1" applyAlignment="1">
      <alignment horizontal="center" vertical="center" wrapText="1"/>
    </xf>
    <xf numFmtId="164" fontId="14" fillId="8" borderId="1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363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24997711111789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.0"/>
    </dxf>
    <dxf>
      <numFmt numFmtId="167" formatCode="_-* #,##0.0_-;\-* #,##0.0_-;_-* &quot;-&quot;?_-;_-@_-"/>
    </dxf>
    <dxf>
      <numFmt numFmtId="166" formatCode="#,##0.0_ ;\-#,##0.0\ "/>
    </dxf>
    <dxf>
      <numFmt numFmtId="168" formatCode="dd/mm/yyyy\ hh:mm"/>
    </dxf>
    <dxf>
      <numFmt numFmtId="164" formatCode="#,##0.0"/>
    </dxf>
    <dxf>
      <border>
        <left style="medium">
          <color indexed="64"/>
        </left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5" tint="0.39997558519241921"/>
        </patternFill>
      </fill>
    </dxf>
    <dxf>
      <font>
        <b/>
        <color auto="1"/>
      </font>
      <fill>
        <patternFill patternType="solid">
          <fgColor indexed="64"/>
          <bgColor rgb="FF92D05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FFC0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color auto="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color auto="1"/>
      </font>
    </dxf>
    <dxf>
      <font>
        <b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rgb="FFFFC0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auto="1"/>
      </font>
      <fill>
        <patternFill patternType="solid">
          <fgColor indexed="64"/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</border>
    </dxf>
    <dxf>
      <numFmt numFmtId="164" formatCode="#,##0.0"/>
    </dxf>
    <dxf>
      <numFmt numFmtId="168" formatCode="dd/mm/yyyy\ hh:mm"/>
    </dxf>
    <dxf>
      <numFmt numFmtId="166" formatCode="#,##0.0_ ;\-#,##0.0\ "/>
    </dxf>
    <dxf>
      <numFmt numFmtId="167" formatCode="_-* #,##0.0_-;\-* #,##0.0_-;_-* &quot;-&quot;?_-;_-@_-"/>
    </dxf>
    <dxf>
      <numFmt numFmtId="164" formatCode="#,##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362"/>
    </tableStyle>
  </tableStyles>
  <colors>
    <mruColors>
      <color rgb="FF336600"/>
      <color rgb="FF8080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891540</xdr:colOff>
      <xdr:row>2</xdr:row>
      <xdr:rowOff>60960</xdr:rowOff>
    </xdr:from>
    <xdr:to>
      <xdr:col>5</xdr:col>
      <xdr:colOff>91440</xdr:colOff>
      <xdr:row>4</xdr:row>
      <xdr:rowOff>137160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44196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711200</xdr:colOff>
      <xdr:row>1</xdr:row>
      <xdr:rowOff>38947</xdr:rowOff>
    </xdr:from>
    <xdr:to>
      <xdr:col>6</xdr:col>
      <xdr:colOff>491914</xdr:colOff>
      <xdr:row>3</xdr:row>
      <xdr:rowOff>110913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3" y="436880"/>
          <a:ext cx="2023534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02.544116898149" createdVersion="5" refreshedVersion="5" minRefreshableVersion="3" recordCount="134">
  <cacheSource type="worksheet">
    <worksheetSource ref="A8:AH500000" sheet="DATOS"/>
  </cacheSource>
  <cacheFields count="34">
    <cacheField name="PRECIO_PROD_ID" numFmtId="0">
      <sharedItems containsNonDate="0" containsString="0" containsBlank="1"/>
    </cacheField>
    <cacheField name="FECHA_INICIAL" numFmtId="0">
      <sharedItems containsNonDate="0" containsString="0" containsBlank="1" containsNumber="1" containsInteger="1" minValue="0" maxValue="43864" count="3">
        <m/>
        <n v="0" u="1"/>
        <n v="43864" u="1"/>
      </sharedItems>
    </cacheField>
    <cacheField name="COD_PRODUCTO" numFmtId="0">
      <sharedItems containsNonDate="0" containsString="0" containsBlank="1"/>
    </cacheField>
    <cacheField name="NOM_PRODUCTO" numFmtId="0">
      <sharedItems containsNonDate="0" containsString="0" containsBlank="1"/>
    </cacheField>
    <cacheField name="VALOR_UNITARIO" numFmtId="0">
      <sharedItems containsNonDate="0" containsString="0" containsBlank="1"/>
    </cacheField>
    <cacheField name="COD_EQUIPO" numFmtId="0">
      <sharedItems containsNonDate="0" containsString="0" containsBlank="1" containsNumber="1" containsInteger="1" minValue="0" maxValue="0" count="2">
        <m/>
        <n v="0" u="1"/>
      </sharedItems>
    </cacheField>
    <cacheField name="NOM_EQUIPO" numFmtId="0">
      <sharedItems containsNonDate="0" containsString="0" containsBlank="1"/>
    </cacheField>
    <cacheField name="COD_UDAD_MED" numFmtId="0">
      <sharedItems containsNonDate="0" containsString="0" containsBlank="1"/>
    </cacheField>
    <cacheField name="COD_ALMACEN" numFmtId="0">
      <sharedItems containsNonDate="0" containsString="0" containsBlank="1"/>
    </cacheField>
    <cacheField name="NOM_ALMACEN" numFmtId="0">
      <sharedItems containsNonDate="0" containsString="0" containsBlank="1"/>
    </cacheField>
    <cacheField name="COD_CONCEPTO_KARDEX" numFmtId="0">
      <sharedItems containsNonDate="0" containsString="0" containsBlank="1"/>
    </cacheField>
    <cacheField name="NOM_CONCEPTO_KARDEX" numFmtId="0">
      <sharedItems containsNonDate="0" containsString="0" containsBlank="1"/>
    </cacheField>
    <cacheField name="TIPO_MOVIMIENTO" numFmtId="0">
      <sharedItems containsNonDate="0" containsString="0" containsBlank="1"/>
    </cacheField>
    <cacheField name="CANTIDAD_ENTRADA" numFmtId="0">
      <sharedItems containsNonDate="0" containsString="0" containsBlank="1"/>
    </cacheField>
    <cacheField name="CANTIDAD_SALIDA" numFmtId="0">
      <sharedItems containsNonDate="0" containsString="0" containsBlank="1"/>
    </cacheField>
    <cacheField name="COSTO_ENTRADAS" numFmtId="0">
      <sharedItems containsNonDate="0" containsString="0" containsBlank="1"/>
    </cacheField>
    <cacheField name="COSTO_SALIDAS" numFmtId="0">
      <sharedItems containsNonDate="0" containsString="0" containsBlank="1"/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SUERTE" numFmtId="0">
      <sharedItems containsNonDate="0" containsString="0" containsBlank="1"/>
    </cacheField>
    <cacheField name="USUARIO_DIGITACION" numFmtId="0">
      <sharedItems containsNonDate="0" containsString="0" containsBlank="1" containsNumber="1" containsInteger="1" minValue="0" maxValue="0" count="2">
        <m/>
        <n v="0" u="1"/>
      </sharedItems>
    </cacheField>
    <cacheField name="EQUIPO_ID" numFmtId="0">
      <sharedItems containsNonDate="0" containsString="0" containsBlank="1"/>
    </cacheField>
    <cacheField name="HOROMETRO_ABASTECIMIENTO" numFmtId="0">
      <sharedItems containsNonDate="0" containsString="0" containsBlank="1" containsNumber="1" minValue="0" maxValue="398899" count="7">
        <m/>
        <n v="0" u="1"/>
        <n v="34.200000000000003" u="1"/>
        <n v="1287.9000000000001" u="1"/>
        <n v="398899" u="1"/>
        <n v="5368.1" u="1"/>
        <n v="11035.7" u="1"/>
      </sharedItems>
    </cacheField>
    <cacheField name="HOROMETRO_ABASTECIMIENTO_ANTERIOR" numFmtId="0">
      <sharedItems containsNonDate="0" containsString="0" containsBlank="1" containsNumber="1" minValue="0" maxValue="398289" count="7">
        <m/>
        <n v="0" u="1"/>
        <n v="23.4" u="1"/>
        <n v="5357.2" u="1"/>
        <n v="11019.9" u="1"/>
        <n v="1263.4000000000001" u="1"/>
        <n v="398289" u="1"/>
      </sharedItems>
    </cacheField>
    <cacheField name="HORAS" numFmtId="0">
      <sharedItems containsNonDate="0" containsString="0" containsBlank="1"/>
    </cacheField>
    <cacheField name="GL_HORA" numFmtId="0">
      <sharedItems containsNonDate="0" containsString="0" containsBlank="1"/>
    </cacheField>
    <cacheField name="INFO_ADICIONAL" numFmtId="0">
      <sharedItems containsNonDate="0" containsString="0" containsBlank="1"/>
    </cacheField>
    <cacheField name="NOM_CATEGORIA_EQUIPO" numFmtId="0">
      <sharedItems containsNonDate="0" containsString="0" containsBlank="1"/>
    </cacheField>
    <cacheField name="FUNCION_CATEGORIA" numFmtId="0">
      <sharedItems containsNonDate="0" containsString="0" containsBlank="1"/>
    </cacheField>
    <cacheField name="COD_ALMACEN_SURTIDOR" numFmtId="0">
      <sharedItems containsNonDate="0" containsString="0" containsBlank="1"/>
    </cacheField>
    <cacheField name="OPERARIO_EQUIPO" numFmtId="0">
      <sharedItems containsNonDate="0" containsString="0" containsBlank="1" containsNumber="1" containsInteger="1" minValue="0" maxValue="0" count="2">
        <m/>
        <n v="0" u="1"/>
      </sharedItems>
    </cacheField>
    <cacheField name="SALDO ANTERIOR" numFmtId="0">
      <sharedItems containsNonDate="0" containsString="0" containsBlank="1" containsNumber="1" minValue="-6.1" maxValue="0" count="3">
        <m/>
        <n v="0" u="1"/>
        <n v="-6.1" u="1"/>
      </sharedItems>
    </cacheField>
    <cacheField name="ORIGEN" numFmtId="0">
      <sharedItems containsNonDate="0" containsString="0" containsBlank="1" containsNumber="1" containsInteger="1" minValue="0" maxValue="0" count="2">
        <m/>
        <n v="0" u="1"/>
      </sharedItems>
    </cacheField>
    <cacheField name="F. INICIAL" numFmtId="0">
      <sharedItems containsNonDate="0" containsString="0" containsBlank="1"/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  <r>
    <m/>
    <x v="0"/>
    <m/>
    <m/>
    <m/>
    <x v="0"/>
    <m/>
    <m/>
    <m/>
    <m/>
    <m/>
    <m/>
    <m/>
    <m/>
    <m/>
    <m/>
    <m/>
    <x v="0"/>
    <m/>
    <x v="0"/>
    <m/>
    <x v="0"/>
    <x v="0"/>
    <m/>
    <m/>
    <m/>
    <m/>
    <m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3" cacheId="84" applyNumberFormats="0" applyBorderFormats="0" applyFontFormats="0" applyPatternFormats="0" applyAlignmentFormats="0" applyWidthHeightFormats="1" dataCaption="Datos" missingCaption="-" updatedVersion="5" showMemberPropertyTips="0" colGrandTotals="0" itemPrintTitles="1" createdVersion="1" indent="0" compact="0" compactData="0" gridDropZones="1">
  <location ref="A16:N18" firstHeaderRow="1" firstDataRow="2" firstDataCol="10"/>
  <pivotFields count="34">
    <pivotField compact="0" outline="0" subtotalTop="0" showAll="0" includeNewItemsInFilter="1" defaultSubtotal="0"/>
    <pivotField name="FECHA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USUARIO DIGITADOR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OROMETRO TANQUEO" axis="axisRow" compact="0" outline="0" subtotalTop="0" showAll="0" includeNewItemsInFilter="1" defaultSubtotal="0">
      <items count="7">
        <item x="0"/>
        <item m="1" x="1"/>
        <item m="1" x="4"/>
        <item m="1" x="3"/>
        <item m="1" x="2"/>
        <item m="1" x="6"/>
        <item m="1" x="5"/>
      </items>
    </pivotField>
    <pivotField name="HOROMETRO ANTERIOR" axis="axisRow" compact="0" outline="0" subtotalTop="0" showAll="0" includeNewItemsInFilter="1" defaultSubtotal="0">
      <items count="7">
        <item x="0"/>
        <item m="1" x="1"/>
        <item m="1" x="6"/>
        <item m="1" x="5"/>
        <item m="1" x="2"/>
        <item m="1" x="4"/>
        <item m="1" x="3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OPERADOR  A CARG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3">
        <item m="1" x="2"/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</pivotFields>
  <rowFields count="10">
    <field x="30"/>
    <field x="31"/>
    <field x="1"/>
    <field x="5"/>
    <field x="22"/>
    <field x="21"/>
    <field x="19"/>
    <field x="29"/>
    <field x="17"/>
    <field x="3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NTRADA COMBUSTIBLE" fld="13" baseField="21" baseItem="4" numFmtId="164"/>
    <dataField name="CANTIDAD SALIDA" fld="14" baseField="21" baseItem="2" numFmtId="166"/>
    <dataField name="HORAS " fld="23" baseField="26" baseItem="76" numFmtId="164"/>
    <dataField name="GL/HORA" fld="24" baseField="33" baseItem="0" numFmtId="164"/>
  </dataFields>
  <formats count="181">
    <format dxfId="361">
      <pivotArea type="all" dataOnly="0" outline="0" fieldPosition="0"/>
    </format>
    <format dxfId="360">
      <pivotArea outline="0" fieldPosition="0"/>
    </format>
    <format dxfId="359">
      <pivotArea dataOnly="0" labelOnly="1" grandRow="1" outline="0" fieldPosition="0"/>
    </format>
    <format dxfId="358">
      <pivotArea grandRow="1" outline="0" fieldPosition="0"/>
    </format>
    <format dxfId="357">
      <pivotArea dataOnly="0" labelOnly="1" grandRow="1" outline="0" fieldPosition="0"/>
    </format>
    <format dxfId="356">
      <pivotArea grandRow="1" outline="0" fieldPosition="0"/>
    </format>
    <format dxfId="355">
      <pivotArea dataOnly="0" labelOnly="1" grandRow="1" outline="0" fieldPosition="0"/>
    </format>
    <format dxfId="354">
      <pivotArea type="all" dataOnly="0" outline="0" fieldPosition="0"/>
    </format>
    <format dxfId="353">
      <pivotArea outline="0" fieldPosition="0"/>
    </format>
    <format dxfId="352">
      <pivotArea dataOnly="0" labelOnly="1" grandRow="1" outline="0" fieldPosition="0"/>
    </format>
    <format dxfId="351">
      <pivotArea dataOnly="0" labelOnly="1" grandRow="1" outline="0" fieldPosition="0"/>
    </format>
    <format dxfId="350">
      <pivotArea type="origin" dataOnly="0" labelOnly="1" outline="0" fieldPosition="0"/>
    </format>
    <format dxfId="349">
      <pivotArea field="-2" type="button" dataOnly="0" labelOnly="1" outline="0" axis="axisCol" fieldPosition="0"/>
    </format>
    <format dxfId="348">
      <pivotArea type="origin" dataOnly="0" labelOnly="1" outline="0" fieldPosition="0"/>
    </format>
    <format dxfId="347">
      <pivotArea field="-2" type="button" dataOnly="0" labelOnly="1" outline="0" axis="axisCol" fieldPosition="0"/>
    </format>
    <format dxfId="346">
      <pivotArea type="origin" dataOnly="0" labelOnly="1" outline="0" fieldPosition="0"/>
    </format>
    <format dxfId="345">
      <pivotArea field="-2" type="button" dataOnly="0" labelOnly="1" outline="0" axis="axisCol" fieldPosition="0"/>
    </format>
    <format dxfId="344">
      <pivotArea type="origin" dataOnly="0" labelOnly="1" outline="0" fieldPosition="0"/>
    </format>
    <format dxfId="343">
      <pivotArea dataOnly="0" labelOnly="1" grandRow="1" outline="0" fieldPosition="0"/>
    </format>
    <format dxfId="342">
      <pivotArea type="origin" dataOnly="0" labelOnly="1" outline="0" fieldPosition="0"/>
    </format>
    <format dxfId="341">
      <pivotArea field="-2" type="button" dataOnly="0" labelOnly="1" outline="0" axis="axisCol" fieldPosition="0"/>
    </format>
    <format dxfId="340">
      <pivotArea type="topRight" dataOnly="0" labelOnly="1" outline="0" fieldPosition="0"/>
    </format>
    <format dxfId="339">
      <pivotArea grandRow="1" outline="0" fieldPosition="0"/>
    </format>
    <format dxfId="338">
      <pivotArea dataOnly="0" labelOnly="1" grandRow="1" outline="0" fieldPosition="0"/>
    </format>
    <format dxfId="337">
      <pivotArea type="origin" dataOnly="0" labelOnly="1" outline="0" offset="A2:F2" fieldPosition="0"/>
    </format>
    <format dxfId="336">
      <pivotArea type="all" dataOnly="0" outline="0" fieldPosition="0"/>
    </format>
    <format dxfId="335">
      <pivotArea dataOnly="0" labelOnly="1" grandRow="1" outline="0" fieldPosition="0"/>
    </format>
    <format dxfId="334">
      <pivotArea type="all" dataOnly="0" outline="0" fieldPosition="0"/>
    </format>
    <format dxfId="333">
      <pivotArea dataOnly="0" labelOnly="1" grandRow="1" outline="0" fieldPosition="0"/>
    </format>
    <format dxfId="332">
      <pivotArea type="all" dataOnly="0" outline="0" fieldPosition="0"/>
    </format>
    <format dxfId="331">
      <pivotArea dataOnly="0" labelOnly="1" grandRow="1" outline="0" fieldPosition="0"/>
    </format>
    <format dxfId="330">
      <pivotArea outline="0" fieldPosition="0">
        <references count="1">
          <reference field="4294967294" count="1">
            <x v="2"/>
          </reference>
        </references>
      </pivotArea>
    </format>
    <format dxfId="329">
      <pivotArea type="all" dataOnly="0" outline="0" fieldPosition="0"/>
    </format>
    <format dxfId="328">
      <pivotArea outline="0" fieldPosition="0"/>
    </format>
    <format dxfId="327">
      <pivotArea dataOnly="0" labelOnly="1" outline="0" fieldPosition="0">
        <references count="1">
          <reference field="5" count="1">
            <x v="1"/>
          </reference>
        </references>
      </pivotArea>
    </format>
    <format dxfId="326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25">
      <pivotArea dataOnly="0" labelOnly="1" grandRow="1" outline="0" fieldPosition="0"/>
    </format>
    <format dxfId="324">
      <pivotArea dataOnly="0" labelOnly="1" outline="0" fieldPosition="0">
        <references count="2">
          <reference field="1" count="1">
            <x v="2"/>
          </reference>
          <reference field="5" count="1" selected="0">
            <x v="1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2">
      <pivotArea field="5" type="button" dataOnly="0" labelOnly="1" outline="0" axis="axisRow" fieldPosition="3"/>
    </format>
    <format dxfId="321">
      <pivotArea field="1" type="button" dataOnly="0" labelOnly="1" outline="0" axis="axisRow" fieldPosition="2"/>
    </format>
    <format dxfId="3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9">
      <pivotArea field="1" type="button" dataOnly="0" labelOnly="1" outline="0" axis="axisRow" fieldPosition="2"/>
    </format>
    <format dxfId="3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5">
      <pivotArea field="1" type="button" dataOnly="0" labelOnly="1" outline="0" axis="axisRow" fieldPosition="2"/>
    </format>
    <format dxfId="314">
      <pivotArea field="5" type="button" dataOnly="0" labelOnly="1" outline="0" axis="axisRow" fieldPosition="3"/>
    </format>
    <format dxfId="313">
      <pivotArea field="5" type="button" dataOnly="0" labelOnly="1" outline="0" axis="axisRow" fieldPosition="3"/>
    </format>
    <format dxfId="312">
      <pivotArea field="1" type="button" dataOnly="0" labelOnly="1" outline="0" axis="axisRow" fieldPosition="2"/>
    </format>
    <format dxfId="311">
      <pivotArea field="22" type="button" dataOnly="0" labelOnly="1" outline="0" axis="axisRow" fieldPosition="4"/>
    </format>
    <format dxfId="310">
      <pivotArea field="21" type="button" dataOnly="0" labelOnly="1" outline="0" axis="axisRow" fieldPosition="5"/>
    </format>
    <format dxfId="309">
      <pivotArea field="5" type="button" dataOnly="0" labelOnly="1" outline="0" axis="axisRow" fieldPosition="3"/>
    </format>
    <format dxfId="308">
      <pivotArea field="1" type="button" dataOnly="0" labelOnly="1" outline="0" axis="axisRow" fieldPosition="2"/>
    </format>
    <format dxfId="307">
      <pivotArea field="22" type="button" dataOnly="0" labelOnly="1" outline="0" axis="axisRow" fieldPosition="4"/>
    </format>
    <format dxfId="306">
      <pivotArea field="21" type="button" dataOnly="0" labelOnly="1" outline="0" axis="axisRow" fieldPosition="5"/>
    </format>
    <format dxfId="305">
      <pivotArea dataOnly="0" labelOnly="1" outline="0" fieldPosition="0">
        <references count="1">
          <reference field="21" count="0"/>
        </references>
      </pivotArea>
    </format>
    <format dxfId="304">
      <pivotArea dataOnly="0" labelOnly="1" outline="0" fieldPosition="0">
        <references count="1">
          <reference field="21" count="0"/>
        </references>
      </pivotArea>
    </format>
    <format dxfId="303">
      <pivotArea dataOnly="0" labelOnly="1" outline="0" fieldPosition="0">
        <references count="1">
          <reference field="22" count="0"/>
        </references>
      </pivotArea>
    </format>
    <format dxfId="302">
      <pivotArea dataOnly="0" labelOnly="1" outline="0" fieldPosition="0">
        <references count="1">
          <reference field="22" count="0"/>
        </references>
      </pivotArea>
    </format>
    <format dxfId="301">
      <pivotArea dataOnly="0" outline="0" fieldPosition="0">
        <references count="1">
          <reference field="4294967294" count="1">
            <x v="2"/>
          </reference>
        </references>
      </pivotArea>
    </format>
    <format dxfId="300">
      <pivotArea field="21" type="button" dataOnly="0" labelOnly="1" outline="0" axis="axisRow" fieldPosition="5"/>
    </format>
    <format dxfId="299">
      <pivotArea field="22" type="button" dataOnly="0" labelOnly="1" outline="0" axis="axisRow" fieldPosition="4"/>
    </format>
    <format dxfId="298">
      <pivotArea type="all" dataOnly="0" outline="0" fieldPosition="0"/>
    </format>
    <format dxfId="297">
      <pivotArea outline="0" fieldPosition="0"/>
    </format>
    <format dxfId="296">
      <pivotArea dataOnly="0" labelOnly="1" outline="0" fieldPosition="0">
        <references count="1">
          <reference field="5" count="0"/>
        </references>
      </pivotArea>
    </format>
    <format dxfId="295">
      <pivotArea dataOnly="0" labelOnly="1" outline="0" fieldPosition="0">
        <references count="1">
          <reference field="5" count="0" defaultSubtotal="1"/>
        </references>
      </pivotArea>
    </format>
    <format dxfId="294">
      <pivotArea dataOnly="0" labelOnly="1" grandRow="1" outline="0" fieldPosition="0"/>
    </format>
    <format dxfId="2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2">
      <pivotArea field="17" type="button" dataOnly="0" labelOnly="1" outline="0" axis="axisRow" fieldPosition="8"/>
    </format>
    <format dxfId="291">
      <pivotArea type="all" dataOnly="0" outline="0" fieldPosition="0"/>
    </format>
    <format dxfId="290">
      <pivotArea outline="0" fieldPosition="0"/>
    </format>
    <format dxfId="289">
      <pivotArea dataOnly="0" labelOnly="1" outline="0" fieldPosition="0">
        <references count="1">
          <reference field="5" count="0"/>
        </references>
      </pivotArea>
    </format>
    <format dxfId="288">
      <pivotArea dataOnly="0" labelOnly="1" outline="0" fieldPosition="0">
        <references count="1">
          <reference field="5" count="0" defaultSubtotal="1"/>
        </references>
      </pivotArea>
    </format>
    <format dxfId="287">
      <pivotArea dataOnly="0" labelOnly="1" grandRow="1" outline="0" fieldPosition="0"/>
    </format>
    <format dxfId="2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5">
      <pivotArea type="all" dataOnly="0" outline="0" fieldPosition="0"/>
    </format>
    <format dxfId="284">
      <pivotArea outline="0" fieldPosition="0"/>
    </format>
    <format dxfId="283">
      <pivotArea dataOnly="0" labelOnly="1" outline="0" fieldPosition="0">
        <references count="1">
          <reference field="5" count="0"/>
        </references>
      </pivotArea>
    </format>
    <format dxfId="282">
      <pivotArea dataOnly="0" labelOnly="1" outline="0" fieldPosition="0">
        <references count="1">
          <reference field="5" count="0" defaultSubtotal="1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9">
      <pivotArea outline="0" fieldPosition="0">
        <references count="1">
          <reference field="4294967294" count="1">
            <x v="0"/>
          </reference>
        </references>
      </pivotArea>
    </format>
    <format dxfId="278">
      <pivotArea dataOnly="0" labelOnly="1" outline="0" fieldPosition="0">
        <references count="1">
          <reference field="30" count="0"/>
        </references>
      </pivotArea>
    </format>
    <format dxfId="277">
      <pivotArea outline="0" fieldPosition="0">
        <references count="1">
          <reference field="4294967294" count="1">
            <x v="1"/>
          </reference>
        </references>
      </pivotArea>
    </format>
    <format dxfId="276">
      <pivotArea dataOnly="0" labelOnly="1" outline="0" fieldPosition="0">
        <references count="1">
          <reference field="1" count="0"/>
        </references>
      </pivotArea>
    </format>
    <format dxfId="275">
      <pivotArea outline="0" fieldPosition="0">
        <references count="1">
          <reference field="4294967294" count="1">
            <x v="3"/>
          </reference>
        </references>
      </pivotArea>
    </format>
    <format dxfId="274">
      <pivotArea field="17" type="button" dataOnly="0" labelOnly="1" outline="0" axis="axisRow" fieldPosition="8"/>
    </format>
    <format dxfId="273">
      <pivotArea field="29" type="button" dataOnly="0" labelOnly="1" outline="0" axis="axisRow" fieldPosition="7"/>
    </format>
    <format dxfId="272">
      <pivotArea field="30" type="button" dataOnly="0" labelOnly="1" outline="0" axis="axisRow" fieldPosition="0"/>
    </format>
    <format dxfId="271">
      <pivotArea field="31" type="button" dataOnly="0" labelOnly="1" outline="0" axis="axisRow" fieldPosition="1"/>
    </format>
    <format dxfId="270">
      <pivotArea dataOnly="0" labelOnly="1" outline="0" fieldPosition="0">
        <references count="1">
          <reference field="31" count="0"/>
        </references>
      </pivotArea>
    </format>
    <format dxfId="269">
      <pivotArea dataOnly="0" labelOnly="1" outline="0" fieldPosition="0">
        <references count="1">
          <reference field="30" count="0"/>
        </references>
      </pivotArea>
    </format>
    <format dxfId="268">
      <pivotArea dataOnly="0" labelOnly="1" outline="0" fieldPosition="0">
        <references count="1">
          <reference field="1" count="0"/>
        </references>
      </pivotArea>
    </format>
    <format dxfId="267">
      <pivotArea dataOnly="0" labelOnly="1" outline="0" fieldPosition="0">
        <references count="1">
          <reference field="5" count="0"/>
        </references>
      </pivotArea>
    </format>
    <format dxfId="266">
      <pivotArea dataOnly="0" labelOnly="1" outline="0" fieldPosition="0">
        <references count="1">
          <reference field="22" count="0"/>
        </references>
      </pivotArea>
    </format>
    <format dxfId="265">
      <pivotArea dataOnly="0" labelOnly="1" outline="0" fieldPosition="0">
        <references count="1">
          <reference field="22" count="0"/>
        </references>
      </pivotArea>
    </format>
    <format dxfId="264">
      <pivotArea dataOnly="0" labelOnly="1" outline="0" fieldPosition="0">
        <references count="1">
          <reference field="21" count="0"/>
        </references>
      </pivotArea>
    </format>
    <format dxfId="263">
      <pivotArea dataOnly="0" labelOnly="1" outline="0" fieldPosition="0">
        <references count="1">
          <reference field="29" count="0"/>
        </references>
      </pivotArea>
    </format>
    <format dxfId="262">
      <pivotArea dataOnly="0" labelOnly="1" outline="0" fieldPosition="0">
        <references count="1">
          <reference field="17" count="0"/>
        </references>
      </pivotArea>
    </format>
    <format dxfId="261">
      <pivotArea dataOnly="0" labelOnly="1" outline="0" fieldPosition="0">
        <references count="1">
          <reference field="33" count="0"/>
        </references>
      </pivotArea>
    </format>
    <format dxfId="260">
      <pivotArea dataOnly="0" outline="0" fieldPosition="0">
        <references count="1">
          <reference field="4294967294" count="1">
            <x v="0"/>
          </reference>
        </references>
      </pivotArea>
    </format>
    <format dxfId="259">
      <pivotArea dataOnly="0" outline="0" fieldPosition="0">
        <references count="1">
          <reference field="4294967294" count="1">
            <x v="1"/>
          </reference>
        </references>
      </pivotArea>
    </format>
    <format dxfId="258">
      <pivotArea dataOnly="0" outline="0" fieldPosition="0">
        <references count="1">
          <reference field="4294967294" count="1">
            <x v="2"/>
          </reference>
        </references>
      </pivotArea>
    </format>
    <format dxfId="257">
      <pivotArea dataOnly="0" outline="0" fieldPosition="0">
        <references count="1">
          <reference field="4294967294" count="1">
            <x v="3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2">
      <pivotArea field="33" type="button" dataOnly="0" labelOnly="1" outline="0" axis="axisRow" fieldPosition="9"/>
    </format>
    <format dxfId="251">
      <pivotArea field="17" type="button" dataOnly="0" labelOnly="1" outline="0" axis="axisRow" fieldPosition="8"/>
    </format>
    <format dxfId="250">
      <pivotArea field="29" type="button" dataOnly="0" labelOnly="1" outline="0" axis="axisRow" fieldPosition="7"/>
    </format>
    <format dxfId="249">
      <pivotArea field="21" type="button" dataOnly="0" labelOnly="1" outline="0" axis="axisRow" fieldPosition="5"/>
    </format>
    <format dxfId="248">
      <pivotArea field="22" type="button" dataOnly="0" labelOnly="1" outline="0" axis="axisRow" fieldPosition="4"/>
    </format>
    <format dxfId="247">
      <pivotArea field="5" type="button" dataOnly="0" labelOnly="1" outline="0" axis="axisRow" fieldPosition="3"/>
    </format>
    <format dxfId="246">
      <pivotArea field="1" type="button" dataOnly="0" labelOnly="1" outline="0" axis="axisRow" fieldPosition="2"/>
    </format>
    <format dxfId="245">
      <pivotArea field="30" type="button" dataOnly="0" labelOnly="1" outline="0" axis="axisRow" fieldPosition="0"/>
    </format>
    <format dxfId="244">
      <pivotArea field="31" type="button" dataOnly="0" labelOnly="1" outline="0" axis="axisRow" fieldPosition="1"/>
    </format>
    <format dxfId="243">
      <pivotArea field="31" type="button" dataOnly="0" labelOnly="1" outline="0" axis="axisRow" fieldPosition="1"/>
    </format>
    <format dxfId="242">
      <pivotArea field="30" type="button" dataOnly="0" labelOnly="1" outline="0" axis="axisRow" fieldPosition="0"/>
    </format>
    <format dxfId="241">
      <pivotArea field="1" type="button" dataOnly="0" labelOnly="1" outline="0" axis="axisRow" fieldPosition="2"/>
    </format>
    <format dxfId="240">
      <pivotArea field="5" type="button" dataOnly="0" labelOnly="1" outline="0" axis="axisRow" fieldPosition="3"/>
    </format>
    <format dxfId="239">
      <pivotArea field="22" type="button" dataOnly="0" labelOnly="1" outline="0" axis="axisRow" fieldPosition="4"/>
    </format>
    <format dxfId="238">
      <pivotArea field="29" type="button" dataOnly="0" labelOnly="1" outline="0" axis="axisRow" fieldPosition="7"/>
    </format>
    <format dxfId="237">
      <pivotArea field="17" type="button" dataOnly="0" labelOnly="1" outline="0" axis="axisRow" fieldPosition="8"/>
    </format>
    <format dxfId="236">
      <pivotArea field="33" type="button" dataOnly="0" labelOnly="1" outline="0" axis="axisRow" fieldPosition="9"/>
    </format>
    <format dxfId="2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1">
      <pivotArea field="21" type="button" dataOnly="0" labelOnly="1" outline="0" axis="axisRow" fieldPosition="5"/>
    </format>
    <format dxfId="230">
      <pivotArea field="31" type="button" dataOnly="0" labelOnly="1" outline="0" axis="axisRow" fieldPosition="1"/>
    </format>
    <format dxfId="229">
      <pivotArea field="30" type="button" dataOnly="0" labelOnly="1" outline="0" axis="axisRow" fieldPosition="0"/>
    </format>
    <format dxfId="228">
      <pivotArea field="1" type="button" dataOnly="0" labelOnly="1" outline="0" axis="axisRow" fieldPosition="2"/>
    </format>
    <format dxfId="227">
      <pivotArea field="5" type="button" dataOnly="0" labelOnly="1" outline="0" axis="axisRow" fieldPosition="3"/>
    </format>
    <format dxfId="226">
      <pivotArea field="22" type="button" dataOnly="0" labelOnly="1" outline="0" axis="axisRow" fieldPosition="4"/>
    </format>
    <format dxfId="225">
      <pivotArea field="21" type="button" dataOnly="0" labelOnly="1" outline="0" axis="axisRow" fieldPosition="5"/>
    </format>
    <format dxfId="224">
      <pivotArea field="29" type="button" dataOnly="0" labelOnly="1" outline="0" axis="axisRow" fieldPosition="7"/>
    </format>
    <format dxfId="223">
      <pivotArea field="17" type="button" dataOnly="0" labelOnly="1" outline="0" axis="axisRow" fieldPosition="8"/>
    </format>
    <format dxfId="222">
      <pivotArea field="33" type="button" dataOnly="0" labelOnly="1" outline="0" axis="axisRow" fieldPosition="9"/>
    </format>
    <format dxfId="2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4">
      <pivotArea field="33" type="button" dataOnly="0" labelOnly="1" outline="0" axis="axisRow" fieldPosition="9"/>
    </format>
    <format dxfId="213">
      <pivotArea field="17" type="button" dataOnly="0" labelOnly="1" outline="0" axis="axisRow" fieldPosition="8"/>
    </format>
    <format dxfId="212">
      <pivotArea field="29" type="button" dataOnly="0" labelOnly="1" outline="0" axis="axisRow" fieldPosition="7"/>
    </format>
    <format dxfId="211">
      <pivotArea field="21" type="button" dataOnly="0" labelOnly="1" outline="0" axis="axisRow" fieldPosition="5"/>
    </format>
    <format dxfId="210">
      <pivotArea field="22" type="button" dataOnly="0" labelOnly="1" outline="0" axis="axisRow" fieldPosition="4"/>
    </format>
    <format dxfId="209">
      <pivotArea field="5" type="button" dataOnly="0" labelOnly="1" outline="0" axis="axisRow" fieldPosition="3"/>
    </format>
    <format dxfId="208">
      <pivotArea field="1" type="button" dataOnly="0" labelOnly="1" outline="0" axis="axisRow" fieldPosition="2"/>
    </format>
    <format dxfId="207">
      <pivotArea field="30" type="button" dataOnly="0" labelOnly="1" outline="0" axis="axisRow" fieldPosition="0"/>
    </format>
    <format dxfId="206">
      <pivotArea field="31" type="button" dataOnly="0" labelOnly="1" outline="0" axis="axisRow" fieldPosition="1"/>
    </format>
    <format dxfId="20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4">
      <pivotArea dataOnly="0" labelOnly="1" outline="0" fieldPosition="0">
        <references count="1">
          <reference field="31" count="0"/>
        </references>
      </pivotArea>
    </format>
    <format dxfId="203">
      <pivotArea field="22" type="button" dataOnly="0" labelOnly="1" outline="0" axis="axisRow" fieldPosition="4"/>
    </format>
    <format dxfId="202">
      <pivotArea field="21" type="button" dataOnly="0" labelOnly="1" outline="0" axis="axisRow" fieldPosition="5"/>
    </format>
    <format dxfId="2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field="19" type="button" dataOnly="0" labelOnly="1" outline="0" axis="axisRow" fieldPosition="6"/>
    </format>
    <format dxfId="198">
      <pivotArea dataOnly="0" labelOnly="1" outline="0" fieldPosition="0">
        <references count="1">
          <reference field="31" count="0"/>
        </references>
      </pivotArea>
    </format>
    <format dxfId="197">
      <pivotArea dataOnly="0" labelOnly="1" outline="0" fieldPosition="0">
        <references count="1">
          <reference field="1" count="0"/>
        </references>
      </pivotArea>
    </format>
    <format dxfId="196">
      <pivotArea dataOnly="0" labelOnly="1" outline="0" fieldPosition="0">
        <references count="1">
          <reference field="5" count="0"/>
        </references>
      </pivotArea>
    </format>
    <format dxfId="195">
      <pivotArea dataOnly="0" labelOnly="1" outline="0" fieldPosition="0">
        <references count="1">
          <reference field="22" count="0"/>
        </references>
      </pivotArea>
    </format>
    <format dxfId="194">
      <pivotArea dataOnly="0" labelOnly="1" outline="0" fieldPosition="0">
        <references count="1">
          <reference field="21" count="0"/>
        </references>
      </pivotArea>
    </format>
    <format dxfId="193">
      <pivotArea dataOnly="0" labelOnly="1" outline="0" fieldPosition="0">
        <references count="1">
          <reference field="19" count="0"/>
        </references>
      </pivotArea>
    </format>
    <format dxfId="192">
      <pivotArea dataOnly="0" labelOnly="1" outline="0" fieldPosition="0">
        <references count="1">
          <reference field="29" count="0"/>
        </references>
      </pivotArea>
    </format>
    <format dxfId="191">
      <pivotArea dataOnly="0" labelOnly="1" outline="0" fieldPosition="0">
        <references count="1">
          <reference field="17" count="0"/>
        </references>
      </pivotArea>
    </format>
    <format dxfId="190">
      <pivotArea dataOnly="0" labelOnly="1" outline="0" fieldPosition="0">
        <references count="1">
          <reference field="33" count="0"/>
        </references>
      </pivotArea>
    </format>
    <format dxfId="189">
      <pivotArea field="30" type="button" dataOnly="0" labelOnly="1" outline="0" axis="axisRow" fieldPosition="0"/>
    </format>
    <format dxfId="188">
      <pivotArea field="31" grandRow="1" outline="0" axis="axisRow" fieldPosition="1">
        <references count="1">
          <reference field="4294967294" count="1" selected="0">
            <x v="0"/>
          </reference>
        </references>
      </pivotArea>
    </format>
    <format dxfId="187">
      <pivotArea field="31" grandRow="1" outline="0" axis="axisRow" fieldPosition="1">
        <references count="1">
          <reference field="4294967294" count="1" selected="0">
            <x v="1"/>
          </reference>
        </references>
      </pivotArea>
    </format>
    <format dxfId="186">
      <pivotArea field="31" grandRow="1" outline="0" axis="axisRow" fieldPosition="1">
        <references count="1">
          <reference field="4294967294" count="1" selected="0">
            <x v="2"/>
          </reference>
        </references>
      </pivotArea>
    </format>
    <format dxfId="185">
      <pivotArea field="31" grandRow="1" outline="0" axis="axisRow" fieldPosition="1">
        <references count="1">
          <reference field="4294967294" count="1" selected="0">
            <x v="3"/>
          </reference>
        </references>
      </pivotArea>
    </format>
    <format dxfId="184">
      <pivotArea dataOnly="0" labelOnly="1" outline="0" fieldPosition="0">
        <references count="1">
          <reference field="30" count="0"/>
        </references>
      </pivotArea>
    </format>
    <format dxfId="183">
      <pivotArea dataOnly="0" labelOnly="1" outline="0" fieldPosition="0">
        <references count="1">
          <reference field="30" count="0"/>
        </references>
      </pivotArea>
    </format>
    <format dxfId="182">
      <pivotArea dataOnly="0" labelOnly="1" outline="0" fieldPosition="0">
        <references count="1">
          <reference field="30" count="0"/>
        </references>
      </pivotArea>
    </format>
    <format dxfId="181">
      <pivotArea dataOnly="0" labelOnly="1" outline="0" fieldPosition="0">
        <references count="1">
          <reference field="30" count="1">
            <x v="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L141"/>
  <sheetViews>
    <sheetView workbookViewId="0">
      <selection activeCell="A21" sqref="A21"/>
    </sheetView>
  </sheetViews>
  <sheetFormatPr baseColWidth="10" defaultColWidth="11.44140625" defaultRowHeight="13.8"/>
  <cols>
    <col min="1" max="1" width="47.109375" style="10" bestFit="1" customWidth="1" collapsed="1"/>
    <col min="2" max="2" width="18.109375" style="10" bestFit="1" customWidth="1" collapsed="1"/>
    <col min="3" max="3" width="19.6640625" style="12" bestFit="1" customWidth="1" collapsed="1"/>
    <col min="4" max="4" width="20.5546875" style="12" bestFit="1" customWidth="1" collapsed="1"/>
    <col min="5" max="5" width="20.77734375" style="12" bestFit="1" customWidth="1" collapsed="1"/>
    <col min="6" max="6" width="16.77734375" style="12" bestFit="1" customWidth="1" collapsed="1"/>
    <col min="7" max="7" width="27.88671875" style="12" bestFit="1" customWidth="1" collapsed="1"/>
    <col min="8" max="8" width="20.109375" style="12" bestFit="1" customWidth="1" collapsed="1"/>
    <col min="9" max="9" width="18.6640625" style="12" bestFit="1" customWidth="1" collapsed="1"/>
    <col min="10" max="10" width="19.44140625" style="12" bestFit="1" customWidth="1" collapsed="1"/>
    <col min="11" max="11" width="27.44140625" style="10" bestFit="1" customWidth="1" collapsed="1"/>
    <col min="12" max="12" width="28.21875" style="10" bestFit="1" customWidth="1" collapsed="1"/>
    <col min="13" max="13" width="22.44140625" style="12" bestFit="1" customWidth="1" collapsed="1"/>
    <col min="14" max="14" width="23.5546875" style="12" bestFit="1" customWidth="1" collapsed="1"/>
    <col min="15" max="15" width="21.5546875" style="12" bestFit="1" customWidth="1" collapsed="1"/>
    <col min="16" max="16" width="21.44140625" style="12" bestFit="1" customWidth="1" collapsed="1"/>
    <col min="17" max="17" width="19.33203125" style="10" bestFit="1" customWidth="1" collapsed="1"/>
    <col min="18" max="18" width="14.33203125" style="10" bestFit="1" customWidth="1" collapsed="1"/>
    <col min="19" max="19" width="11.88671875" style="10" bestFit="1" customWidth="1" collapsed="1"/>
    <col min="20" max="20" width="24.5546875" style="10" bestFit="1" customWidth="1" collapsed="1"/>
    <col min="21" max="21" width="14.88671875" style="10" bestFit="1" customWidth="1" collapsed="1"/>
    <col min="22" max="22" width="33.21875" style="10" bestFit="1" customWidth="1" collapsed="1"/>
    <col min="23" max="23" width="43.109375" style="10" bestFit="1" customWidth="1" collapsed="1"/>
    <col min="24" max="24" width="11.33203125" style="10" bestFit="1" customWidth="1" collapsed="1"/>
    <col min="25" max="25" width="13.44140625" style="10" bestFit="1" customWidth="1" collapsed="1"/>
    <col min="26" max="26" width="20" style="10" bestFit="1" customWidth="1" collapsed="1"/>
    <col min="27" max="27" width="28.5546875" style="10" bestFit="1" customWidth="1" collapsed="1"/>
    <col min="28" max="28" width="24.21875" style="10" bestFit="1" customWidth="1" collapsed="1"/>
    <col min="29" max="29" width="28.5546875" style="10" bestFit="1" customWidth="1" collapsed="1"/>
    <col min="30" max="30" width="22" style="11" bestFit="1" customWidth="1" collapsed="1"/>
    <col min="31" max="31" width="20.21875" style="10" bestFit="1" customWidth="1" collapsed="1"/>
    <col min="32" max="16384" width="11.44140625" style="10" collapsed="1"/>
  </cols>
  <sheetData>
    <row r="1" spans="1:38" s="4" customFormat="1" ht="15" customHeight="1" thickBot="1">
      <c r="A1" s="86" t="s">
        <v>42</v>
      </c>
      <c r="B1" s="86"/>
      <c r="C1" s="86"/>
      <c r="D1" s="86"/>
      <c r="E1" s="86"/>
      <c r="F1" s="3"/>
      <c r="G1" s="3"/>
      <c r="I1" s="3"/>
      <c r="J1" s="3"/>
      <c r="K1" s="3"/>
      <c r="L1" s="3"/>
      <c r="M1" s="3"/>
      <c r="N1" s="3"/>
    </row>
    <row r="2" spans="1:38" s="4" customFormat="1" ht="15" customHeight="1">
      <c r="A2" s="20" t="s">
        <v>22</v>
      </c>
      <c r="B2" s="19"/>
      <c r="C2" s="19"/>
      <c r="D2" s="19"/>
      <c r="E2" s="21"/>
      <c r="F2" s="21"/>
      <c r="G2" s="21"/>
      <c r="H2" s="21"/>
      <c r="I2" s="22"/>
      <c r="J2" s="5"/>
      <c r="K2" s="3"/>
      <c r="L2" s="3"/>
      <c r="M2" s="3"/>
      <c r="N2" s="3"/>
    </row>
    <row r="3" spans="1:38" s="4" customFormat="1" ht="15" customHeight="1">
      <c r="A3" s="33" t="s">
        <v>23</v>
      </c>
      <c r="B3" s="23"/>
      <c r="C3" s="23"/>
      <c r="D3" s="23"/>
      <c r="E3" s="23"/>
      <c r="F3" s="1"/>
      <c r="G3" s="24"/>
      <c r="H3" s="24"/>
      <c r="I3" s="25"/>
      <c r="J3" s="3"/>
      <c r="K3" s="3"/>
      <c r="L3" s="3"/>
      <c r="M3" s="3"/>
      <c r="N3" s="3"/>
    </row>
    <row r="4" spans="1:38" s="4" customFormat="1" ht="15" customHeight="1">
      <c r="A4" s="34" t="s">
        <v>24</v>
      </c>
      <c r="B4" s="1"/>
      <c r="C4" s="23"/>
      <c r="D4" s="23"/>
      <c r="E4" s="23"/>
      <c r="F4" s="23"/>
      <c r="G4" s="26"/>
      <c r="H4" s="26"/>
      <c r="I4" s="25"/>
      <c r="J4" s="3"/>
      <c r="K4" s="3"/>
      <c r="L4" s="3"/>
      <c r="M4" s="3"/>
      <c r="N4" s="3"/>
    </row>
    <row r="5" spans="1:38" s="4" customFormat="1" ht="15" customHeight="1">
      <c r="A5" s="34" t="s">
        <v>25</v>
      </c>
      <c r="B5" s="23"/>
      <c r="C5" s="23"/>
      <c r="D5" s="23"/>
      <c r="E5" s="23"/>
      <c r="F5" s="23"/>
      <c r="G5" s="26"/>
      <c r="H5" s="26"/>
      <c r="I5" s="25"/>
      <c r="J5" s="3"/>
      <c r="K5" s="3"/>
      <c r="L5" s="3"/>
      <c r="M5" s="3"/>
      <c r="N5" s="3"/>
    </row>
    <row r="6" spans="1:38" s="4" customFormat="1" ht="15" customHeight="1" thickBot="1">
      <c r="A6" s="35" t="s">
        <v>26</v>
      </c>
      <c r="B6" s="27"/>
      <c r="C6" s="27"/>
      <c r="D6" s="28"/>
      <c r="E6" s="29"/>
      <c r="F6" s="29"/>
      <c r="G6" s="29"/>
      <c r="H6" s="29"/>
      <c r="I6" s="30"/>
      <c r="J6" s="6"/>
      <c r="K6" s="3"/>
      <c r="L6" s="3"/>
      <c r="M6" s="3"/>
      <c r="N6" s="3"/>
    </row>
    <row r="7" spans="1:38" s="8" customFormat="1" ht="14.4" thickBo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D7" s="9"/>
    </row>
    <row r="8" spans="1:38" ht="15" thickBot="1">
      <c r="A8" s="58" t="s">
        <v>3</v>
      </c>
      <c r="B8" s="58" t="s">
        <v>4</v>
      </c>
      <c r="C8" s="58" t="s">
        <v>5</v>
      </c>
      <c r="D8" s="58" t="s">
        <v>6</v>
      </c>
      <c r="E8" s="58" t="s">
        <v>7</v>
      </c>
      <c r="F8" s="58" t="s">
        <v>8</v>
      </c>
      <c r="G8" s="58" t="s">
        <v>9</v>
      </c>
      <c r="H8" s="58" t="s">
        <v>10</v>
      </c>
      <c r="I8" s="58" t="s">
        <v>11</v>
      </c>
      <c r="J8" s="58" t="s">
        <v>12</v>
      </c>
      <c r="K8" s="58" t="s">
        <v>13</v>
      </c>
      <c r="L8" s="58" t="s">
        <v>14</v>
      </c>
      <c r="M8" s="58" t="s">
        <v>15</v>
      </c>
      <c r="N8" s="58" t="s">
        <v>28</v>
      </c>
      <c r="O8" s="58" t="s">
        <v>29</v>
      </c>
      <c r="P8" s="58" t="s">
        <v>30</v>
      </c>
      <c r="Q8" s="58" t="s">
        <v>31</v>
      </c>
      <c r="R8" s="58" t="s">
        <v>27</v>
      </c>
      <c r="S8" s="58" t="s">
        <v>32</v>
      </c>
      <c r="T8" s="58" t="s">
        <v>33</v>
      </c>
      <c r="U8" s="58" t="s">
        <v>34</v>
      </c>
      <c r="V8" s="58" t="s">
        <v>16</v>
      </c>
      <c r="W8" s="58" t="s">
        <v>17</v>
      </c>
      <c r="X8" s="58" t="s">
        <v>18</v>
      </c>
      <c r="Y8" s="58" t="s">
        <v>19</v>
      </c>
      <c r="Z8" s="58" t="s">
        <v>35</v>
      </c>
      <c r="AA8" s="58" t="s">
        <v>36</v>
      </c>
      <c r="AB8" s="58" t="s">
        <v>37</v>
      </c>
      <c r="AC8" s="58" t="s">
        <v>38</v>
      </c>
      <c r="AD8" s="58" t="s">
        <v>39</v>
      </c>
      <c r="AE8" s="58" t="s">
        <v>40</v>
      </c>
      <c r="AF8" s="10" t="s">
        <v>44</v>
      </c>
      <c r="AG8" s="10" t="s">
        <v>47</v>
      </c>
      <c r="AH8" s="10" t="s">
        <v>48</v>
      </c>
      <c r="AI8" s="10" t="s">
        <v>59</v>
      </c>
    </row>
    <row r="9" spans="1:38" ht="15" thickBo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</row>
    <row r="10" spans="1:38" ht="15" thickBot="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/>
    </row>
    <row r="11" spans="1:38" ht="14.4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9"/>
    </row>
    <row r="12" spans="1:38" ht="14.4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9"/>
    </row>
    <row r="13" spans="1:38" ht="14.4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9"/>
    </row>
    <row r="14" spans="1:38" ht="14.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9"/>
    </row>
    <row r="15" spans="1:38" ht="14.4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14.4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ht="14.4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ht="14.4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ht="14.4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ht="14.4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ht="14.4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ht="14.4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ht="14.4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ht="14.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ht="14.4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ht="14.4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ht="14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8" ht="14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8" ht="14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8" ht="14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8" ht="14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8" ht="14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4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14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4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14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14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14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14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14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4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4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4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4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4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14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ht="14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ht="14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ht="14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ht="14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ht="14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ht="14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14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ht="14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14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ht="14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14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 ht="14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 ht="14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ht="14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ht="14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ht="14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ht="14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14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ht="14.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14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ht="14.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4.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 ht="14.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4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ht="14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ht="14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ht="14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ht="14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14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ht="14.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4.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:34" ht="14.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4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ht="14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ht="14.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ht="14.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ht="14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1:34" ht="14.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1:34" ht="14.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14.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1:34" ht="14.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4.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1:34" ht="14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4.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1:34" ht="14.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ht="14.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ht="14.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1:34" ht="14.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1:34" ht="14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1:34" ht="14.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4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1:34" ht="14.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4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1:34" ht="14.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4.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1:34" ht="14.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1:34" ht="14.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ht="14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1:34" ht="14.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ht="14.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1:34" ht="14.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4.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1:34" ht="14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4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1:34" ht="14.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14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1:34" ht="14.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spans="1:34" ht="14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ht="14.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1:34" ht="14.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ht="14.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1:34" ht="14.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4.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1:34">
      <c r="Y120" s="13"/>
    </row>
    <row r="121" spans="1:34">
      <c r="Y121" s="13"/>
    </row>
    <row r="122" spans="1:34">
      <c r="Y122" s="13"/>
    </row>
    <row r="123" spans="1:34">
      <c r="Y123" s="13"/>
    </row>
    <row r="124" spans="1:34">
      <c r="Y124" s="13"/>
    </row>
    <row r="125" spans="1:34">
      <c r="Y125" s="13"/>
    </row>
    <row r="126" spans="1:34">
      <c r="Y126" s="13"/>
    </row>
    <row r="127" spans="1:34">
      <c r="Y127" s="13"/>
    </row>
    <row r="128" spans="1:34">
      <c r="Y128" s="13"/>
    </row>
    <row r="129" spans="25:25">
      <c r="Y129" s="13"/>
    </row>
    <row r="130" spans="25:25">
      <c r="Y130" s="13"/>
    </row>
    <row r="131" spans="25:25">
      <c r="Y131" s="13"/>
    </row>
    <row r="132" spans="25:25">
      <c r="Y132" s="13"/>
    </row>
    <row r="133" spans="25:25">
      <c r="Y133" s="13"/>
    </row>
    <row r="134" spans="25:25">
      <c r="Y134" s="13"/>
    </row>
    <row r="135" spans="25:25">
      <c r="Y135" s="13"/>
    </row>
    <row r="136" spans="25:25">
      <c r="Y136" s="13"/>
    </row>
    <row r="137" spans="25:25">
      <c r="Y137" s="13"/>
    </row>
    <row r="138" spans="25:25">
      <c r="Y138" s="13"/>
    </row>
    <row r="139" spans="25:25">
      <c r="Y139" s="13"/>
    </row>
    <row r="140" spans="25:25">
      <c r="Y140" s="13"/>
    </row>
    <row r="141" spans="25:25">
      <c r="Y141" s="13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BR489"/>
  <sheetViews>
    <sheetView tabSelected="1" zoomScale="90" zoomScaleNormal="90" workbookViewId="0">
      <selection activeCell="D20" sqref="D20"/>
    </sheetView>
  </sheetViews>
  <sheetFormatPr baseColWidth="10" defaultColWidth="11.44140625" defaultRowHeight="13.8"/>
  <cols>
    <col min="1" max="1" width="13.109375" style="43" bestFit="1" customWidth="1" collapsed="1"/>
    <col min="2" max="2" width="8.77734375" style="43" hidden="1" customWidth="1" collapsed="1"/>
    <col min="3" max="3" width="17.5546875" style="43" customWidth="1" collapsed="1"/>
    <col min="4" max="4" width="10.21875" style="43" bestFit="1" customWidth="1" collapsed="1"/>
    <col min="5" max="5" width="11.33203125" style="43" customWidth="1" collapsed="1"/>
    <col min="6" max="6" width="11" style="43" customWidth="1" collapsed="1"/>
    <col min="7" max="7" width="13.77734375" style="43" bestFit="1" customWidth="1" collapsed="1"/>
    <col min="8" max="8" width="19.109375" style="43" customWidth="1" collapsed="1"/>
    <col min="9" max="9" width="21.5546875" style="43" customWidth="1" collapsed="1"/>
    <col min="10" max="10" width="27.21875" style="43" customWidth="1" collapsed="1"/>
    <col min="11" max="11" width="11.88671875" style="43" customWidth="1" collapsed="1"/>
    <col min="12" max="12" width="9.88671875" style="43" customWidth="1" collapsed="1"/>
    <col min="13" max="13" width="10" style="43" customWidth="1" collapsed="1"/>
    <col min="14" max="14" width="8.5546875" style="16" bestFit="1" customWidth="1" collapsed="1"/>
    <col min="15" max="67" width="11.44140625" style="16" collapsed="1"/>
    <col min="68" max="68" width="11.44140625" style="17" collapsed="1"/>
    <col min="69" max="70" width="11.44140625" style="17"/>
    <col min="71" max="16384" width="11.44140625" style="17" collapsed="1"/>
  </cols>
  <sheetData>
    <row r="1" spans="1:67" s="15" customFormat="1" ht="15.6">
      <c r="A1" s="46" t="s">
        <v>22</v>
      </c>
      <c r="B1" s="47"/>
      <c r="C1" s="47"/>
      <c r="D1" s="47"/>
      <c r="E1" s="48"/>
      <c r="F1" s="48"/>
      <c r="G1" s="48"/>
      <c r="H1" s="48"/>
      <c r="I1" s="49"/>
      <c r="J1" s="50"/>
      <c r="K1" s="50"/>
      <c r="L1" s="50"/>
      <c r="M1" s="50"/>
      <c r="N1" s="6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s="15" customFormat="1" ht="15.6">
      <c r="A2" s="60" t="s">
        <v>23</v>
      </c>
      <c r="B2" s="51"/>
      <c r="C2" s="51"/>
      <c r="D2" s="51"/>
      <c r="E2" s="51"/>
      <c r="F2" s="52"/>
      <c r="G2" s="53"/>
      <c r="H2" s="53"/>
      <c r="I2" s="54"/>
      <c r="J2" s="55"/>
      <c r="K2" s="55"/>
      <c r="L2" s="55"/>
      <c r="M2" s="55"/>
      <c r="N2" s="6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s="15" customFormat="1" ht="16.2" thickBot="1">
      <c r="A3" s="61" t="s">
        <v>24</v>
      </c>
      <c r="B3" s="52"/>
      <c r="C3" s="51"/>
      <c r="D3" s="51"/>
      <c r="E3" s="51"/>
      <c r="F3" s="51"/>
      <c r="G3" s="56"/>
      <c r="H3" s="56"/>
      <c r="I3" s="54"/>
      <c r="J3" s="55"/>
      <c r="K3" s="55"/>
      <c r="L3" s="55"/>
      <c r="M3" s="55"/>
      <c r="N3" s="6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s="15" customFormat="1" ht="16.2" thickBot="1">
      <c r="A4" s="61" t="s">
        <v>25</v>
      </c>
      <c r="B4" s="51"/>
      <c r="C4" s="51"/>
      <c r="D4" s="51"/>
      <c r="E4" s="51"/>
      <c r="F4" s="51"/>
      <c r="G4" s="56"/>
      <c r="H4" s="107" t="s">
        <v>52</v>
      </c>
      <c r="I4" s="108"/>
      <c r="J4" s="114">
        <f>DATOS!AI9</f>
        <v>0</v>
      </c>
      <c r="K4" s="115"/>
      <c r="L4" s="115"/>
      <c r="M4" s="115"/>
      <c r="N4" s="11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s="15" customFormat="1" ht="16.2" thickBot="1">
      <c r="A5" s="61" t="s">
        <v>26</v>
      </c>
      <c r="B5" s="51"/>
      <c r="C5" s="51"/>
      <c r="D5" s="52"/>
      <c r="E5" s="52"/>
      <c r="F5" s="52"/>
      <c r="G5" s="52"/>
      <c r="H5" s="107" t="s">
        <v>43</v>
      </c>
      <c r="I5" s="108"/>
      <c r="J5" s="117">
        <f>DATOS!J9</f>
        <v>0</v>
      </c>
      <c r="K5" s="118"/>
      <c r="L5" s="118"/>
      <c r="M5" s="118"/>
      <c r="N5" s="11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6.2" thickBot="1">
      <c r="A6" s="88" t="s">
        <v>41</v>
      </c>
      <c r="B6" s="89"/>
      <c r="C6" s="89"/>
      <c r="D6" s="89"/>
      <c r="E6" s="89"/>
      <c r="F6" s="89"/>
      <c r="G6" s="89"/>
      <c r="H6" s="88" t="s">
        <v>1</v>
      </c>
      <c r="I6" s="109"/>
      <c r="J6" s="104">
        <f>DATOS!AG9</f>
        <v>0</v>
      </c>
      <c r="K6" s="105"/>
      <c r="L6" s="105"/>
      <c r="M6" s="105"/>
      <c r="N6" s="106"/>
    </row>
    <row r="7" spans="1:67" ht="5.4" customHeight="1" thickBot="1">
      <c r="A7" s="64"/>
      <c r="B7" s="64"/>
      <c r="C7" s="64"/>
      <c r="D7" s="64"/>
      <c r="E7" s="64"/>
      <c r="F7" s="64"/>
      <c r="G7" s="64"/>
      <c r="H7" s="64"/>
      <c r="I7" s="64"/>
      <c r="J7" s="65"/>
      <c r="K7" s="65"/>
      <c r="L7" s="65"/>
      <c r="M7" s="65"/>
    </row>
    <row r="8" spans="1:67" ht="31.2" customHeight="1">
      <c r="A8" s="64"/>
      <c r="B8" s="64"/>
      <c r="C8" s="64"/>
      <c r="D8" s="64"/>
      <c r="E8" s="64"/>
      <c r="F8" s="64"/>
      <c r="G8" s="64"/>
      <c r="H8" s="100" t="s">
        <v>57</v>
      </c>
      <c r="I8" s="102">
        <f>SUM(DATOS!O9:O500000)</f>
        <v>0</v>
      </c>
      <c r="J8" s="100" t="s">
        <v>58</v>
      </c>
      <c r="K8" s="110">
        <f>(SUM(A18:A500000) + SUM(DATOS!N9:N500000)) -  SUM(DATOS!O9:O500000)</f>
        <v>0</v>
      </c>
      <c r="L8" s="111"/>
      <c r="M8" s="65"/>
    </row>
    <row r="9" spans="1:67" ht="16.2" customHeight="1" thickBot="1">
      <c r="A9" s="64"/>
      <c r="B9" s="64"/>
      <c r="C9" s="64"/>
      <c r="D9" s="64"/>
      <c r="E9" s="64"/>
      <c r="F9" s="64"/>
      <c r="G9" s="64"/>
      <c r="H9" s="101"/>
      <c r="I9" s="103"/>
      <c r="J9" s="101"/>
      <c r="K9" s="112"/>
      <c r="L9" s="113"/>
      <c r="M9" s="65"/>
    </row>
    <row r="10" spans="1:67" ht="3" customHeight="1" thickBot="1">
      <c r="A10" s="38"/>
      <c r="B10" s="38"/>
      <c r="C10" s="38"/>
      <c r="D10" s="38"/>
      <c r="E10" s="44"/>
      <c r="F10" s="44"/>
      <c r="G10" s="44"/>
      <c r="H10" s="38"/>
      <c r="I10" s="38"/>
      <c r="J10" s="38"/>
      <c r="K10" s="38"/>
      <c r="L10" s="38"/>
      <c r="M10" s="38"/>
    </row>
    <row r="11" spans="1:67" ht="14.4" hidden="1" thickBot="1">
      <c r="A11" s="37"/>
      <c r="B11" s="37"/>
      <c r="C11" s="39"/>
      <c r="D11" s="39"/>
      <c r="E11" s="45"/>
      <c r="F11" s="45"/>
      <c r="G11" s="45"/>
      <c r="H11" s="39"/>
      <c r="I11" s="39"/>
      <c r="J11" s="39"/>
      <c r="K11" s="39"/>
      <c r="L11" s="39"/>
      <c r="M11" s="39"/>
    </row>
    <row r="12" spans="1:67" ht="14.4" hidden="1" thickBot="1">
      <c r="A12" s="37"/>
      <c r="B12" s="37"/>
      <c r="C12" s="39"/>
      <c r="D12" s="39"/>
      <c r="E12" s="45"/>
      <c r="F12" s="45"/>
      <c r="G12" s="45"/>
      <c r="H12" s="39"/>
      <c r="I12" s="39"/>
      <c r="J12" s="39"/>
      <c r="K12" s="39"/>
      <c r="L12" s="39"/>
      <c r="M12" s="39"/>
    </row>
    <row r="13" spans="1:67" ht="14.4" hidden="1" thickBot="1">
      <c r="A13" s="37"/>
      <c r="B13" s="37"/>
      <c r="C13" s="39"/>
      <c r="D13" s="39"/>
      <c r="E13" s="45"/>
      <c r="F13" s="45"/>
      <c r="G13" s="45"/>
      <c r="H13" s="39"/>
      <c r="I13" s="39"/>
      <c r="J13" s="39"/>
      <c r="K13" s="39"/>
      <c r="L13" s="39"/>
      <c r="M13" s="39"/>
    </row>
    <row r="14" spans="1:67" ht="14.4" hidden="1" thickBot="1">
      <c r="A14" s="37"/>
      <c r="B14" s="37"/>
      <c r="C14" s="39"/>
      <c r="D14" s="39"/>
      <c r="E14" s="45"/>
      <c r="F14" s="45"/>
      <c r="G14" s="45"/>
      <c r="H14" s="39"/>
      <c r="I14" s="39"/>
      <c r="J14" s="39"/>
      <c r="K14" s="39"/>
      <c r="L14" s="39"/>
      <c r="M14" s="39"/>
    </row>
    <row r="15" spans="1:67" s="16" customFormat="1" ht="14.4" hidden="1" thickBot="1">
      <c r="A15" s="39"/>
      <c r="B15" s="39"/>
      <c r="C15" s="39"/>
      <c r="D15" s="39"/>
      <c r="E15" s="45"/>
      <c r="F15" s="45"/>
      <c r="G15" s="45"/>
      <c r="H15" s="39"/>
      <c r="I15" s="39"/>
      <c r="J15" s="39"/>
      <c r="K15" s="39"/>
      <c r="L15" s="39"/>
      <c r="M15" s="39"/>
    </row>
    <row r="16" spans="1:67" s="18" customFormat="1" ht="14.4" hidden="1" thickBo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 t="s">
        <v>2</v>
      </c>
      <c r="L16" s="68"/>
      <c r="M16" s="68"/>
      <c r="N16" s="68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:67" s="32" customFormat="1" ht="42" thickBot="1">
      <c r="A17" s="82" t="s">
        <v>40</v>
      </c>
      <c r="B17" s="77" t="s">
        <v>44</v>
      </c>
      <c r="C17" s="77" t="s">
        <v>1</v>
      </c>
      <c r="D17" s="77" t="s">
        <v>50</v>
      </c>
      <c r="E17" s="78" t="s">
        <v>20</v>
      </c>
      <c r="F17" s="78" t="s">
        <v>51</v>
      </c>
      <c r="G17" s="81" t="s">
        <v>53</v>
      </c>
      <c r="H17" s="77" t="s">
        <v>54</v>
      </c>
      <c r="I17" s="76" t="s">
        <v>27</v>
      </c>
      <c r="J17" s="75" t="s">
        <v>48</v>
      </c>
      <c r="K17" s="79" t="s">
        <v>45</v>
      </c>
      <c r="L17" s="80" t="s">
        <v>46</v>
      </c>
      <c r="M17" s="74" t="s">
        <v>21</v>
      </c>
      <c r="N17" s="73" t="s">
        <v>49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</row>
    <row r="18" spans="1:67" s="18" customFormat="1" ht="15" thickBot="1">
      <c r="A18" s="70" t="s">
        <v>0</v>
      </c>
      <c r="B18" s="71"/>
      <c r="C18" s="71"/>
      <c r="D18" s="71"/>
      <c r="E18" s="71"/>
      <c r="F18" s="71"/>
      <c r="G18" s="71"/>
      <c r="H18" s="71"/>
      <c r="I18" s="71"/>
      <c r="J18" s="72"/>
      <c r="K18" s="83">
        <v>0</v>
      </c>
      <c r="L18" s="84">
        <v>0</v>
      </c>
      <c r="M18" s="85">
        <v>0</v>
      </c>
      <c r="N18" s="85"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</row>
    <row r="19" spans="1:67" s="18" customFormat="1" ht="14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</row>
    <row r="20" spans="1:67" ht="14.4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67" ht="14.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67" ht="14.4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67" ht="15" thickBot="1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67" ht="15" thickBot="1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67" ht="14.4">
      <c r="A25"/>
      <c r="B25"/>
      <c r="C25"/>
      <c r="D25"/>
      <c r="E25"/>
      <c r="F25"/>
      <c r="G25" s="62"/>
      <c r="H25"/>
      <c r="I25"/>
      <c r="J25"/>
      <c r="K25"/>
      <c r="L25"/>
      <c r="M25"/>
    </row>
    <row r="26" spans="1:67" ht="14.4">
      <c r="A26"/>
      <c r="B26"/>
      <c r="C26"/>
      <c r="D26"/>
      <c r="E26"/>
      <c r="F26"/>
      <c r="G26" s="62"/>
      <c r="H26"/>
      <c r="I26"/>
      <c r="J26"/>
      <c r="K26"/>
      <c r="L26"/>
      <c r="M26"/>
    </row>
    <row r="27" spans="1:67" ht="14.4">
      <c r="A27"/>
      <c r="B27"/>
      <c r="C27"/>
      <c r="D27"/>
      <c r="E27"/>
      <c r="F27"/>
      <c r="G27" s="62"/>
      <c r="H27"/>
      <c r="I27"/>
      <c r="J27"/>
      <c r="K27"/>
      <c r="L27"/>
      <c r="M27"/>
    </row>
    <row r="28" spans="1:67" ht="14.4">
      <c r="A28"/>
      <c r="B28"/>
      <c r="C28"/>
      <c r="D28"/>
      <c r="E28"/>
      <c r="F28"/>
      <c r="G28" s="62"/>
      <c r="H28"/>
      <c r="I28"/>
      <c r="J28"/>
      <c r="K28"/>
      <c r="L28"/>
      <c r="M28"/>
    </row>
    <row r="29" spans="1:67" ht="14.4">
      <c r="A29"/>
      <c r="B29"/>
      <c r="C29"/>
      <c r="D29"/>
      <c r="E29"/>
      <c r="F29"/>
      <c r="G29" s="62"/>
      <c r="H29"/>
      <c r="I29"/>
      <c r="J29"/>
      <c r="K29"/>
      <c r="L29"/>
      <c r="M29"/>
    </row>
    <row r="30" spans="1:67" ht="14.4">
      <c r="A30"/>
      <c r="B30"/>
      <c r="C30"/>
      <c r="D30"/>
      <c r="E30"/>
      <c r="F30"/>
      <c r="G30" s="62"/>
      <c r="H30"/>
      <c r="I30"/>
      <c r="J30"/>
      <c r="K30"/>
      <c r="L30"/>
      <c r="M30"/>
    </row>
    <row r="31" spans="1:67" ht="14.4">
      <c r="A31"/>
      <c r="B31"/>
      <c r="C31"/>
      <c r="D31"/>
      <c r="E31"/>
      <c r="F31"/>
      <c r="G31" s="62"/>
      <c r="H31"/>
      <c r="I31"/>
      <c r="J31"/>
      <c r="K31"/>
      <c r="L31"/>
      <c r="M31"/>
    </row>
    <row r="32" spans="1:67" ht="14.4">
      <c r="A32"/>
      <c r="B32"/>
      <c r="C32"/>
      <c r="D32"/>
      <c r="E32"/>
      <c r="F32"/>
      <c r="G32" s="62"/>
      <c r="H32"/>
      <c r="I32"/>
      <c r="J32"/>
      <c r="K32"/>
      <c r="L32"/>
      <c r="M32"/>
    </row>
    <row r="33" spans="1:13" ht="14.4">
      <c r="A33"/>
      <c r="B33"/>
      <c r="C33"/>
      <c r="D33"/>
      <c r="E33"/>
      <c r="F33"/>
      <c r="G33" s="62"/>
      <c r="H33"/>
      <c r="I33"/>
      <c r="J33"/>
      <c r="K33"/>
      <c r="L33"/>
      <c r="M33"/>
    </row>
    <row r="34" spans="1:13" ht="14.4">
      <c r="A34"/>
      <c r="B34"/>
      <c r="C34"/>
      <c r="D34"/>
      <c r="E34"/>
      <c r="F34"/>
      <c r="G34" s="62"/>
      <c r="H34"/>
      <c r="I34"/>
      <c r="J34"/>
      <c r="K34"/>
      <c r="L34"/>
      <c r="M34"/>
    </row>
    <row r="35" spans="1:13" ht="14.4">
      <c r="A35"/>
      <c r="B35"/>
      <c r="C35"/>
      <c r="D35"/>
      <c r="E35"/>
      <c r="F35"/>
      <c r="G35" s="62"/>
      <c r="H35"/>
      <c r="I35"/>
      <c r="J35"/>
      <c r="K35"/>
      <c r="L35"/>
      <c r="M35"/>
    </row>
    <row r="36" spans="1:13" ht="14.4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1"/>
      <c r="L36" s="41"/>
      <c r="M36" s="41"/>
    </row>
    <row r="37" spans="1:13" ht="14.4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1"/>
      <c r="L37" s="41"/>
      <c r="M37" s="41"/>
    </row>
    <row r="38" spans="1:13" ht="14.4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1"/>
      <c r="L38" s="41"/>
      <c r="M38" s="41"/>
    </row>
    <row r="39" spans="1:13" ht="15" thickBot="1">
      <c r="A39" s="63"/>
      <c r="B39" s="63"/>
      <c r="C39" s="63"/>
      <c r="D39" s="63"/>
      <c r="E39" s="63"/>
      <c r="F39" s="40"/>
      <c r="G39" s="40"/>
      <c r="H39" s="40"/>
      <c r="I39" s="40"/>
      <c r="J39" s="40"/>
      <c r="K39" s="41"/>
      <c r="L39" s="41"/>
      <c r="M39" s="41"/>
    </row>
    <row r="40" spans="1:13" ht="14.4">
      <c r="A40" s="87" t="s">
        <v>55</v>
      </c>
      <c r="B40" s="87"/>
      <c r="C40" s="87"/>
      <c r="D40" s="87"/>
      <c r="E40" s="87"/>
      <c r="F40" s="40"/>
      <c r="G40" s="40"/>
      <c r="H40" s="40"/>
      <c r="I40" s="40"/>
      <c r="J40" s="40"/>
      <c r="K40" s="41"/>
      <c r="L40" s="41"/>
      <c r="M40" s="41"/>
    </row>
    <row r="41" spans="1:13" ht="14.4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1"/>
      <c r="L41" s="41"/>
      <c r="M41" s="41"/>
    </row>
    <row r="42" spans="1:13" ht="15" thickBot="1">
      <c r="A42" s="90" t="s">
        <v>56</v>
      </c>
      <c r="B42" s="90"/>
      <c r="C42" s="90"/>
      <c r="D42" s="90"/>
      <c r="E42" s="90"/>
      <c r="F42" s="40"/>
      <c r="G42" s="40"/>
      <c r="H42" s="40"/>
      <c r="I42" s="40"/>
      <c r="J42" s="40"/>
      <c r="K42" s="41"/>
      <c r="L42" s="41"/>
      <c r="M42" s="41"/>
    </row>
    <row r="43" spans="1:13" ht="14.4" customHeight="1">
      <c r="A43" s="91"/>
      <c r="B43" s="92"/>
      <c r="C43" s="92"/>
      <c r="D43" s="92"/>
      <c r="E43" s="92"/>
      <c r="F43" s="92"/>
      <c r="G43" s="92"/>
      <c r="H43" s="92"/>
      <c r="I43" s="92"/>
      <c r="J43" s="93"/>
      <c r="K43" s="41"/>
      <c r="L43" s="41"/>
      <c r="M43" s="41"/>
    </row>
    <row r="44" spans="1:13" ht="14.4" customHeight="1">
      <c r="A44" s="94"/>
      <c r="B44" s="95"/>
      <c r="C44" s="95"/>
      <c r="D44" s="95"/>
      <c r="E44" s="95"/>
      <c r="F44" s="95"/>
      <c r="G44" s="95"/>
      <c r="H44" s="95"/>
      <c r="I44" s="95"/>
      <c r="J44" s="96"/>
      <c r="K44" s="41"/>
      <c r="L44" s="41"/>
      <c r="M44" s="41"/>
    </row>
    <row r="45" spans="1:13" ht="14.4" customHeight="1">
      <c r="A45" s="94"/>
      <c r="B45" s="95"/>
      <c r="C45" s="95"/>
      <c r="D45" s="95"/>
      <c r="E45" s="95"/>
      <c r="F45" s="95"/>
      <c r="G45" s="95"/>
      <c r="H45" s="95"/>
      <c r="I45" s="95"/>
      <c r="J45" s="96"/>
      <c r="K45" s="41"/>
      <c r="L45" s="41"/>
      <c r="M45" s="41"/>
    </row>
    <row r="46" spans="1:13" ht="14.4" customHeight="1" thickBot="1">
      <c r="A46" s="97"/>
      <c r="B46" s="98"/>
      <c r="C46" s="98"/>
      <c r="D46" s="98"/>
      <c r="E46" s="98"/>
      <c r="F46" s="98"/>
      <c r="G46" s="98"/>
      <c r="H46" s="98"/>
      <c r="I46" s="98"/>
      <c r="J46" s="99"/>
      <c r="K46" s="41"/>
      <c r="L46" s="41"/>
      <c r="M46" s="41"/>
    </row>
    <row r="47" spans="1:13" ht="14.4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1"/>
      <c r="L47" s="41"/>
      <c r="M47" s="41"/>
    </row>
    <row r="48" spans="1:13" ht="14.4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1"/>
      <c r="L48" s="41"/>
      <c r="M48" s="41"/>
    </row>
    <row r="49" spans="1:13" ht="14.4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1"/>
      <c r="L49" s="41"/>
      <c r="M49" s="41"/>
    </row>
    <row r="50" spans="1:13" ht="14.4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1"/>
      <c r="L50" s="41"/>
      <c r="M50" s="41"/>
    </row>
    <row r="51" spans="1:13" ht="14.4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1"/>
      <c r="L51" s="41"/>
      <c r="M51" s="41"/>
    </row>
    <row r="52" spans="1:13" ht="14.4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1"/>
      <c r="L52" s="41"/>
      <c r="M52" s="41"/>
    </row>
    <row r="53" spans="1:13" ht="14.4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1"/>
      <c r="L53" s="41"/>
      <c r="M53" s="41"/>
    </row>
    <row r="54" spans="1:13" ht="14.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1"/>
      <c r="L54" s="41"/>
      <c r="M54" s="41"/>
    </row>
    <row r="55" spans="1:13" ht="14.4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1"/>
      <c r="L55" s="41"/>
      <c r="M55" s="41"/>
    </row>
    <row r="56" spans="1:13" ht="14.4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1"/>
      <c r="L56" s="41"/>
      <c r="M56" s="41"/>
    </row>
    <row r="57" spans="1:13" ht="14.4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1"/>
      <c r="L57" s="41"/>
      <c r="M57" s="41"/>
    </row>
    <row r="58" spans="1:13" ht="14.4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1"/>
      <c r="L58" s="41"/>
      <c r="M58" s="41"/>
    </row>
    <row r="59" spans="1:13" ht="14.4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1"/>
      <c r="L59" s="41"/>
      <c r="M59" s="41"/>
    </row>
    <row r="60" spans="1:13" ht="14.4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1"/>
      <c r="L60" s="41"/>
      <c r="M60" s="41"/>
    </row>
    <row r="61" spans="1:13" ht="14.4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1"/>
      <c r="L61" s="41"/>
      <c r="M61" s="41"/>
    </row>
    <row r="62" spans="1:13" ht="14.4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1"/>
      <c r="L62" s="41"/>
      <c r="M62" s="41"/>
    </row>
    <row r="63" spans="1:13" ht="14.4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1"/>
      <c r="L63" s="41"/>
      <c r="M63" s="41"/>
    </row>
    <row r="64" spans="1:13" ht="14.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1"/>
      <c r="L64" s="41"/>
      <c r="M64" s="41"/>
    </row>
    <row r="65" spans="1:13" ht="14.4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1"/>
      <c r="L65" s="41"/>
      <c r="M65" s="41"/>
    </row>
    <row r="66" spans="1:13" ht="14.4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1"/>
      <c r="L66" s="41"/>
      <c r="M66" s="41"/>
    </row>
    <row r="67" spans="1:13" ht="14.4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1"/>
      <c r="L67" s="41"/>
      <c r="M67" s="41"/>
    </row>
    <row r="68" spans="1:13" ht="14.4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1"/>
      <c r="L68" s="41"/>
      <c r="M68" s="41"/>
    </row>
    <row r="69" spans="1:13" ht="14.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1"/>
      <c r="L69" s="41"/>
      <c r="M69" s="41"/>
    </row>
    <row r="70" spans="1:13" ht="14.4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1"/>
      <c r="L70" s="41"/>
      <c r="M70" s="41"/>
    </row>
    <row r="71" spans="1:13" ht="14.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1"/>
      <c r="L71" s="41"/>
      <c r="M71" s="41"/>
    </row>
    <row r="72" spans="1:13" ht="14.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1"/>
      <c r="L72" s="41"/>
      <c r="M72" s="41"/>
    </row>
    <row r="73" spans="1:13" ht="14.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1"/>
      <c r="L73" s="41"/>
      <c r="M73" s="41"/>
    </row>
    <row r="74" spans="1:13" ht="14.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1"/>
      <c r="L74" s="41"/>
      <c r="M74" s="41"/>
    </row>
    <row r="75" spans="1:13" ht="14.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1"/>
      <c r="L75" s="41"/>
      <c r="M75" s="41"/>
    </row>
    <row r="76" spans="1:13" ht="14.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1"/>
      <c r="L76" s="41"/>
      <c r="M76" s="41"/>
    </row>
    <row r="77" spans="1:13" ht="14.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1"/>
      <c r="L77" s="41"/>
      <c r="M77" s="41"/>
    </row>
    <row r="78" spans="1:13" ht="14.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1"/>
      <c r="L78" s="41"/>
      <c r="M78" s="41"/>
    </row>
    <row r="79" spans="1:13" ht="14.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1"/>
      <c r="L79" s="41"/>
      <c r="M79" s="41"/>
    </row>
    <row r="80" spans="1:13" ht="14.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1"/>
      <c r="L80" s="41"/>
      <c r="M80" s="41"/>
    </row>
    <row r="81" spans="1:13" ht="14.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1"/>
      <c r="L81" s="41"/>
      <c r="M81" s="41"/>
    </row>
    <row r="82" spans="1:13" ht="14.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1"/>
      <c r="L82" s="41"/>
      <c r="M82" s="41"/>
    </row>
    <row r="83" spans="1:13" ht="14.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1"/>
      <c r="L83" s="41"/>
      <c r="M83" s="41"/>
    </row>
    <row r="84" spans="1:13" ht="14.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1"/>
      <c r="L84" s="41"/>
      <c r="M84" s="41"/>
    </row>
    <row r="85" spans="1:13" ht="14.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1"/>
      <c r="L85" s="41"/>
      <c r="M85" s="41"/>
    </row>
    <row r="86" spans="1:13" ht="14.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1"/>
      <c r="L86" s="41"/>
      <c r="M86" s="41"/>
    </row>
    <row r="87" spans="1:13" ht="14.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1"/>
      <c r="L87" s="41"/>
      <c r="M87" s="41"/>
    </row>
    <row r="88" spans="1:13" ht="14.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1"/>
      <c r="L88" s="41"/>
      <c r="M88" s="41"/>
    </row>
    <row r="89" spans="1:13" ht="14.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1"/>
      <c r="L89" s="41"/>
      <c r="M89" s="41"/>
    </row>
    <row r="90" spans="1:13" ht="14.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1"/>
      <c r="L90" s="41"/>
      <c r="M90" s="41"/>
    </row>
    <row r="91" spans="1:13" ht="14.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1"/>
      <c r="L91" s="41"/>
      <c r="M91" s="41"/>
    </row>
    <row r="92" spans="1:13" ht="14.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1"/>
      <c r="L92" s="41"/>
      <c r="M92" s="41"/>
    </row>
    <row r="93" spans="1:13" ht="14.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1"/>
      <c r="L93" s="41"/>
      <c r="M93" s="41"/>
    </row>
    <row r="94" spans="1:13" ht="14.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1"/>
      <c r="L94" s="41"/>
      <c r="M94" s="41"/>
    </row>
    <row r="95" spans="1:13" ht="14.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1"/>
      <c r="L95" s="41"/>
      <c r="M95" s="41"/>
    </row>
    <row r="96" spans="1:13" ht="14.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1"/>
      <c r="L96" s="41"/>
      <c r="M96" s="41"/>
    </row>
    <row r="97" spans="1:13" ht="14.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1"/>
      <c r="L97" s="41"/>
      <c r="M97" s="41"/>
    </row>
    <row r="98" spans="1:13" ht="14.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1"/>
      <c r="L98" s="41"/>
      <c r="M98" s="41"/>
    </row>
    <row r="99" spans="1:13" ht="14.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1"/>
      <c r="L99" s="41"/>
      <c r="M99" s="41"/>
    </row>
    <row r="100" spans="1:13" ht="14.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1"/>
      <c r="L100" s="41"/>
      <c r="M100" s="41"/>
    </row>
    <row r="101" spans="1:13" s="16" customFormat="1" ht="14.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1"/>
      <c r="L101" s="41"/>
      <c r="M101" s="41"/>
    </row>
    <row r="102" spans="1:13" s="16" customFormat="1" ht="14.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1"/>
      <c r="L102" s="41"/>
      <c r="M102" s="41"/>
    </row>
    <row r="103" spans="1:13" s="16" customFormat="1" ht="14.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1"/>
      <c r="L103" s="41"/>
      <c r="M103" s="41"/>
    </row>
    <row r="104" spans="1:13" s="16" customFormat="1" ht="14.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1"/>
      <c r="L104" s="41"/>
      <c r="M104" s="41"/>
    </row>
    <row r="105" spans="1:13" s="16" customFormat="1" ht="14.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1"/>
      <c r="L105" s="41"/>
      <c r="M105" s="41"/>
    </row>
    <row r="106" spans="1:13" s="16" customFormat="1" ht="14.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1"/>
      <c r="L106" s="41"/>
      <c r="M106" s="41"/>
    </row>
    <row r="107" spans="1:13" s="16" customFormat="1" ht="14.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1"/>
      <c r="L107" s="41"/>
      <c r="M107" s="41"/>
    </row>
    <row r="108" spans="1:13" s="16" customFormat="1" ht="14.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1"/>
      <c r="L108" s="41"/>
      <c r="M108" s="41"/>
    </row>
    <row r="109" spans="1:13" s="16" customFormat="1" ht="14.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1"/>
      <c r="L109" s="41"/>
      <c r="M109" s="41"/>
    </row>
    <row r="110" spans="1:13" s="16" customFormat="1" ht="14.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1"/>
      <c r="L110" s="41"/>
      <c r="M110" s="41"/>
    </row>
    <row r="111" spans="1:13" s="16" customFormat="1" ht="14.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1"/>
      <c r="L111" s="41"/>
      <c r="M111" s="41"/>
    </row>
    <row r="112" spans="1:13" s="16" customFormat="1" ht="14.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1"/>
      <c r="L112" s="41"/>
      <c r="M112" s="41"/>
    </row>
    <row r="113" spans="1:13" s="16" customFormat="1" ht="14.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1"/>
      <c r="L113" s="41"/>
      <c r="M113" s="41"/>
    </row>
    <row r="114" spans="1:13" s="16" customFormat="1" ht="14.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1"/>
      <c r="L114" s="41"/>
      <c r="M114" s="41"/>
    </row>
    <row r="115" spans="1:13" s="16" customFormat="1" ht="14.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1"/>
      <c r="L115" s="41"/>
      <c r="M115" s="41"/>
    </row>
    <row r="116" spans="1:13" s="16" customFormat="1" ht="14.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1"/>
      <c r="L116" s="41"/>
      <c r="M116" s="41"/>
    </row>
    <row r="117" spans="1:13" s="16" customFormat="1" ht="14.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1"/>
      <c r="L117" s="41"/>
      <c r="M117" s="41"/>
    </row>
    <row r="118" spans="1:13" s="16" customFormat="1" ht="14.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1"/>
      <c r="L118" s="41"/>
      <c r="M118" s="41"/>
    </row>
    <row r="119" spans="1:13" s="16" customFormat="1" ht="14.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1"/>
      <c r="L119" s="41"/>
      <c r="M119" s="41"/>
    </row>
    <row r="120" spans="1:13" s="16" customFormat="1" ht="14.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1"/>
      <c r="L120" s="41"/>
      <c r="M120" s="41"/>
    </row>
    <row r="121" spans="1:13" s="16" customFormat="1" ht="14.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1"/>
      <c r="L121" s="41"/>
      <c r="M121" s="41"/>
    </row>
    <row r="122" spans="1:13" s="16" customFormat="1" ht="14.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1"/>
      <c r="L122" s="41"/>
      <c r="M122" s="41"/>
    </row>
    <row r="123" spans="1:13" s="16" customFormat="1" ht="14.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1"/>
      <c r="L123" s="41"/>
      <c r="M123" s="41"/>
    </row>
    <row r="124" spans="1:13" s="16" customFormat="1" ht="14.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1"/>
      <c r="L124" s="41"/>
      <c r="M124" s="41"/>
    </row>
    <row r="125" spans="1:13" s="16" customFormat="1" ht="14.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1"/>
      <c r="L125" s="41"/>
      <c r="M125" s="41"/>
    </row>
    <row r="126" spans="1:13" s="16" customFormat="1" ht="14.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1"/>
      <c r="L126" s="41"/>
      <c r="M126" s="41"/>
    </row>
    <row r="127" spans="1:13" s="16" customFormat="1" ht="14.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1"/>
      <c r="L127" s="41"/>
      <c r="M127" s="41"/>
    </row>
    <row r="128" spans="1:13" s="16" customFormat="1" ht="14.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1"/>
      <c r="L128" s="41"/>
      <c r="M128" s="41"/>
    </row>
    <row r="129" spans="1:13" s="16" customFormat="1" ht="14.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1"/>
      <c r="L129" s="41"/>
      <c r="M129" s="41"/>
    </row>
    <row r="130" spans="1:13" s="16" customFormat="1" ht="14.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1"/>
      <c r="L130" s="41"/>
      <c r="M130" s="41"/>
    </row>
    <row r="131" spans="1:13" s="16" customFormat="1" ht="14.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1"/>
      <c r="L131" s="41"/>
      <c r="M131" s="41"/>
    </row>
    <row r="132" spans="1:13" s="16" customFormat="1" ht="14.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1"/>
      <c r="L132" s="41"/>
      <c r="M132" s="41"/>
    </row>
    <row r="133" spans="1:13" s="16" customFormat="1" ht="14.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1"/>
      <c r="L133" s="41"/>
      <c r="M133" s="41"/>
    </row>
    <row r="134" spans="1:13" s="16" customFormat="1" ht="14.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1"/>
      <c r="L134" s="41"/>
      <c r="M134" s="41"/>
    </row>
    <row r="135" spans="1:13" s="16" customFormat="1" ht="14.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1"/>
      <c r="L135" s="41"/>
      <c r="M135" s="41"/>
    </row>
    <row r="136" spans="1:13" s="16" customFormat="1" ht="14.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1"/>
      <c r="L136" s="41"/>
      <c r="M136" s="41"/>
    </row>
    <row r="137" spans="1:13" s="16" customFormat="1" ht="14.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1"/>
      <c r="L137" s="41"/>
      <c r="M137" s="41"/>
    </row>
    <row r="138" spans="1:13" s="16" customFormat="1" ht="14.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1"/>
      <c r="L138" s="41"/>
      <c r="M138" s="41"/>
    </row>
    <row r="139" spans="1:13" s="16" customFormat="1" ht="14.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1"/>
      <c r="L139" s="41"/>
      <c r="M139" s="41"/>
    </row>
    <row r="140" spans="1:13" s="16" customFormat="1" ht="14.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1"/>
      <c r="L140" s="41"/>
      <c r="M140" s="41"/>
    </row>
    <row r="141" spans="1:13" s="16" customFormat="1" ht="14.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1"/>
      <c r="L141" s="41"/>
      <c r="M141" s="41"/>
    </row>
    <row r="142" spans="1:13" s="16" customFormat="1" ht="14.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1"/>
      <c r="L142" s="41"/>
      <c r="M142" s="41"/>
    </row>
    <row r="143" spans="1:13" s="16" customFormat="1" ht="14.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1"/>
      <c r="L143" s="41"/>
      <c r="M143" s="41"/>
    </row>
    <row r="144" spans="1:13" s="16" customFormat="1" ht="14.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1"/>
      <c r="L144" s="41"/>
      <c r="M144" s="41"/>
    </row>
    <row r="145" spans="1:13" s="16" customFormat="1" ht="14.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2"/>
      <c r="L145" s="42"/>
      <c r="M145" s="42"/>
    </row>
    <row r="146" spans="1:13" s="16" customForma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spans="1:13" s="16" customForma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spans="1:13" s="16" customForma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s="16" customForma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</row>
    <row r="150" spans="1:13" s="16" customForma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spans="1:13" s="16" customForma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spans="1:13" s="16" customForma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spans="1:13" s="16" customForma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1:13" s="16" customForma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s="16" customForma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spans="1:13" s="16" customForma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spans="1:13" s="16" customForma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spans="1:13" s="16" customForma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spans="1:13" s="16" customForma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spans="1:13" s="16" customForma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s="16" customForma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spans="1:13" s="16" customForma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spans="1:13" s="16" customForma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spans="1:13" s="16" customForma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spans="1:13" s="16" customForma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s="16" customForma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s="16" customForma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spans="1:13" s="16" customForma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spans="1:13" s="16" customForma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1:13" s="16" customForma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1:13" s="16" customForma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spans="1:13" s="16" customForma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s="16" customForma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spans="1:13" s="16" customForma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spans="1:13" s="16" customForma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spans="1:13" s="16" customForma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  <row r="177" spans="1:13" s="16" customForma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spans="1:13" s="16" customForma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s="16" customForma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spans="1:13" s="16" customForma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spans="1:13" s="16" customForma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spans="1:13" s="16" customForma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spans="1:13" s="16" customForma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spans="1:13" s="16" customForma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s="16" customForma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spans="1:13" s="16" customForma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spans="1:13" s="16" customForma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spans="1:13" s="16" customForma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spans="1:13" s="16" customForma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spans="1:13" s="16" customForma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s="16" customForma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spans="1:13" s="16" customForma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spans="1:13" s="16" customForma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spans="1:13" s="16" customForma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spans="1:13" s="16" customForma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spans="1:13" s="16" customForma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s="16" customForma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spans="1:13" s="16" customForma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spans="1:13" s="16" customForma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spans="1:13" s="16" customForma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spans="1:13" s="16" customForma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spans="1:13" s="16" customForma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s="16" customForma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spans="1:13" s="16" customForma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spans="1:13" s="16" customForma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spans="1:13" s="16" customForma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spans="1:13" s="16" customForma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spans="1:13" s="16" customForma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s="16" customForma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spans="1:13" s="16" customForma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spans="1:13" s="16" customForma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spans="1:13" s="16" customForma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spans="1:13" s="16" customForma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spans="1:13" s="16" customForma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s="16" customForma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spans="1:13" s="16" customForma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spans="1:13" s="16" customForma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spans="1:13" s="16" customForma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spans="1:13" s="16" customForma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  <row r="220" spans="1:13" s="16" customForma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s="16" customForma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</row>
    <row r="222" spans="1:13" s="16" customForma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</row>
    <row r="223" spans="1:13" s="16" customForma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s="16" customForma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</row>
    <row r="225" spans="1:13" s="16" customForma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</row>
    <row r="226" spans="1:13" s="16" customForma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s="16" customForma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</row>
    <row r="228" spans="1:13" s="16" customForma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</row>
    <row r="229" spans="1:13" s="16" customForma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</row>
    <row r="230" spans="1:13" s="16" customForma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</row>
    <row r="231" spans="1:13" s="16" customForma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</row>
    <row r="232" spans="1:13" s="16" customForma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s="16" customForma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</row>
    <row r="234" spans="1:13" s="16" customForma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</row>
    <row r="235" spans="1:13" s="16" customForma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</row>
    <row r="236" spans="1:13" s="16" customForma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</row>
    <row r="237" spans="1:13" s="16" customForma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</row>
    <row r="238" spans="1:13" s="16" customForma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s="16" customForma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</row>
    <row r="240" spans="1:13" s="16" customForma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</row>
    <row r="241" spans="1:13" s="16" customForma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</row>
    <row r="242" spans="1:13" s="16" customForma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</row>
    <row r="243" spans="1:13" s="16" customForma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</row>
    <row r="244" spans="1:13" s="16" customForma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s="16" customForma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</row>
    <row r="246" spans="1:13" s="16" customForma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</row>
    <row r="247" spans="1:13" s="16" customForma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</row>
    <row r="248" spans="1:13" s="16" customForma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</row>
    <row r="249" spans="1:13" s="16" customForma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</row>
    <row r="250" spans="1:13" s="16" customForma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s="16" customForma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</row>
    <row r="252" spans="1:13" s="16" customForma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</row>
    <row r="253" spans="1:13" s="16" customForma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</row>
    <row r="254" spans="1:13" s="16" customForma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</row>
    <row r="255" spans="1:13" s="16" customForma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</row>
    <row r="256" spans="1:13" s="16" customForma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s="16" customForma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</row>
    <row r="258" spans="1:13" s="16" customForma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</row>
    <row r="259" spans="1:13" s="16" customForma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</row>
    <row r="260" spans="1:13" s="16" customForma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</row>
    <row r="261" spans="1:13" s="16" customForma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</row>
    <row r="262" spans="1:13" s="16" customForma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s="16" customForma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</row>
    <row r="264" spans="1:13" s="16" customForma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</row>
    <row r="265" spans="1:13" s="16" customForma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</row>
    <row r="266" spans="1:13" s="16" customForma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</row>
    <row r="267" spans="1:13" s="16" customForma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</row>
    <row r="268" spans="1:13" s="16" customForma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s="16" customForma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</row>
    <row r="270" spans="1:13" s="16" customForma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</row>
    <row r="271" spans="1:13" s="16" customForma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</row>
    <row r="272" spans="1:13" s="16" customForma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</row>
    <row r="273" spans="1:13" s="16" customForma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3" s="16" customForma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</row>
    <row r="275" spans="1:13" s="16" customForma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</row>
    <row r="276" spans="1:13" s="16" customForma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</row>
    <row r="277" spans="1:13" s="16" customForma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</row>
    <row r="278" spans="1:13" s="16" customForma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</row>
    <row r="279" spans="1:13" s="16" customForma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</row>
    <row r="280" spans="1:13" s="16" customForma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</row>
    <row r="281" spans="1:13" s="16" customForma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</row>
    <row r="282" spans="1:13" s="16" customForma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</row>
    <row r="283" spans="1:13" s="16" customForma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spans="1:13" s="16" customForma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</row>
    <row r="285" spans="1:13" s="16" customForma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</row>
    <row r="286" spans="1:13" s="16" customForma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</row>
    <row r="287" spans="1:13" s="16" customForma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</row>
    <row r="288" spans="1:13" s="16" customForma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</row>
    <row r="289" spans="1:13" s="16" customForma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</row>
    <row r="290" spans="1:13" s="16" customForma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</row>
    <row r="291" spans="1:13" s="16" customForma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</row>
    <row r="292" spans="1:13" s="16" customForma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</row>
    <row r="293" spans="1:13" s="16" customForma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</row>
    <row r="294" spans="1:13" s="16" customForma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spans="1:13" s="16" customForma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</row>
    <row r="296" spans="1:13" s="16" customForma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</row>
    <row r="297" spans="1:13" s="16" customForma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</row>
    <row r="298" spans="1:13" s="16" customForma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</row>
    <row r="299" spans="1:13" s="16" customForma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</row>
    <row r="300" spans="1:13" s="16" customForma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</row>
    <row r="301" spans="1:13" s="16" customForma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spans="1:13" s="16" customForma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</row>
    <row r="303" spans="1:13" s="16" customForma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</row>
    <row r="304" spans="1:13" s="16" customForma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</row>
    <row r="305" spans="1:13" s="16" customForma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</row>
    <row r="306" spans="1:13" s="16" customForma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</row>
    <row r="307" spans="1:13" s="16" customForma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</row>
    <row r="308" spans="1:13" s="16" customForma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</row>
    <row r="309" spans="1:13" s="16" customForma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</row>
    <row r="310" spans="1:13" s="16" customForma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</row>
    <row r="311" spans="1:13" s="16" customForma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</row>
    <row r="312" spans="1:13" s="16" customForma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</row>
    <row r="313" spans="1:13" s="16" customForma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</row>
    <row r="314" spans="1:13" s="16" customForma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</row>
    <row r="315" spans="1:13" s="16" customForma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</row>
    <row r="316" spans="1:13" s="16" customForma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spans="1:13" s="16" customForma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spans="1:13" s="16" customForma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</row>
    <row r="319" spans="1:13" s="16" customForma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</row>
    <row r="320" spans="1:13" s="16" customForma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</row>
    <row r="321" spans="1:13" s="16" customForma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</row>
    <row r="322" spans="1:13" s="16" customForma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spans="1:13" s="16" customForma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spans="1:13" s="16" customForma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</row>
    <row r="325" spans="1:13" s="16" customForma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</row>
    <row r="326" spans="1:13" s="16" customForma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spans="1:13" s="16" customForma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</row>
    <row r="328" spans="1:13" s="16" customForma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</row>
    <row r="329" spans="1:13" s="16" customForma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</row>
    <row r="330" spans="1:13" s="16" customForma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</row>
    <row r="331" spans="1:13" s="16" customForma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</row>
    <row r="332" spans="1:13" s="16" customForma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</row>
    <row r="333" spans="1:13" s="16" customForma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</row>
    <row r="334" spans="1:13" s="16" customForma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spans="1:13" s="16" customForma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</row>
    <row r="336" spans="1:13" s="16" customForma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</row>
    <row r="337" spans="1:13" s="16" customForma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</row>
    <row r="338" spans="1:13" s="16" customForma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</row>
    <row r="339" spans="1:13" s="16" customForma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</row>
    <row r="340" spans="1:13" s="16" customForma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</row>
    <row r="341" spans="1:13" s="16" customForma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</row>
    <row r="342" spans="1:13" s="16" customForma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</row>
    <row r="343" spans="1:13" s="16" customForma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</row>
    <row r="344" spans="1:13" s="16" customForma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</row>
    <row r="345" spans="1:13" s="16" customForma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</row>
    <row r="346" spans="1:13" s="16" customForma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</row>
    <row r="347" spans="1:13" s="16" customForma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</row>
    <row r="348" spans="1:13" s="16" customForma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</row>
    <row r="349" spans="1:13" s="16" customForma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</row>
    <row r="350" spans="1:13" s="16" customForma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</row>
    <row r="351" spans="1:13" s="16" customForma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</row>
    <row r="352" spans="1:13" s="16" customForma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</row>
    <row r="353" spans="1:13" s="16" customForma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</row>
    <row r="354" spans="1:13" s="16" customForma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</row>
    <row r="355" spans="1:13" s="16" customForma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</row>
    <row r="356" spans="1:13" s="16" customForma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</row>
    <row r="357" spans="1:13" s="16" customForma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</row>
    <row r="358" spans="1:13" s="16" customForma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</row>
    <row r="359" spans="1:13" s="16" customForma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</row>
    <row r="360" spans="1:13" s="16" customForma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</row>
    <row r="361" spans="1:13" s="16" customForma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</row>
    <row r="362" spans="1:13" s="16" customForma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</row>
    <row r="363" spans="1:13" s="16" customForma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</row>
    <row r="364" spans="1:13" s="16" customForma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</row>
    <row r="365" spans="1:13" s="16" customForma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</row>
    <row r="366" spans="1:13" s="16" customForma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</row>
    <row r="367" spans="1:13" s="16" customForma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</row>
    <row r="368" spans="1:13" s="16" customForma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</row>
    <row r="369" spans="1:13" s="16" customForma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</row>
    <row r="370" spans="1:13" s="16" customForma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</row>
    <row r="371" spans="1:13" s="16" customForma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</row>
    <row r="372" spans="1:13" s="16" customForma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</row>
    <row r="373" spans="1:13" s="16" customForma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</row>
    <row r="374" spans="1:13" s="16" customForma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</row>
    <row r="375" spans="1:13" s="16" customForma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</row>
    <row r="376" spans="1:13" s="16" customForma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</row>
    <row r="377" spans="1:13" s="16" customForma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</row>
    <row r="378" spans="1:13" s="16" customForma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</row>
    <row r="379" spans="1:13" s="16" customForma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</row>
    <row r="380" spans="1:13" s="16" customForma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</row>
    <row r="381" spans="1:13" s="16" customForma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</row>
    <row r="382" spans="1:13" s="16" customForma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</row>
    <row r="383" spans="1:13" s="16" customForma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</row>
    <row r="384" spans="1:13" s="16" customForma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</row>
    <row r="385" spans="1:13" s="16" customForma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</row>
    <row r="386" spans="1:13" s="16" customForma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</row>
    <row r="387" spans="1:13" s="16" customForma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</row>
    <row r="388" spans="1:13" s="16" customForma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</row>
    <row r="389" spans="1:13" s="16" customForma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</row>
    <row r="390" spans="1:13" s="16" customForma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spans="1:13" s="16" customForma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</row>
    <row r="392" spans="1:13" s="16" customForma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</row>
    <row r="393" spans="1:13" s="16" customForma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</row>
    <row r="394" spans="1:13" s="16" customForma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</row>
    <row r="395" spans="1:13" s="16" customForma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</row>
    <row r="396" spans="1:13" s="16" customForma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</row>
    <row r="397" spans="1:13" s="16" customForma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</row>
    <row r="398" spans="1:13" s="16" customForma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</row>
    <row r="399" spans="1:13" s="16" customForma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</row>
    <row r="400" spans="1:13" s="16" customForma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</row>
    <row r="401" spans="1:13" s="16" customForma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</row>
    <row r="402" spans="1:13" s="16" customForma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</row>
    <row r="403" spans="1:13" s="16" customForma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</row>
    <row r="404" spans="1:13" s="16" customForma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</row>
    <row r="405" spans="1:13" s="16" customForma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</row>
    <row r="406" spans="1:13" s="16" customForma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</row>
    <row r="407" spans="1:13" s="16" customForma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</row>
    <row r="408" spans="1:13" s="16" customForma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</row>
    <row r="409" spans="1:13" s="16" customForma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</row>
    <row r="410" spans="1:13" s="16" customForma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</row>
    <row r="411" spans="1:13" s="16" customForma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</row>
    <row r="412" spans="1:13" s="16" customForma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</row>
    <row r="413" spans="1:13" s="16" customForma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</row>
    <row r="414" spans="1:13" s="16" customForma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</row>
    <row r="415" spans="1:13" s="16" customForma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</row>
    <row r="416" spans="1:13" s="16" customForma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</row>
    <row r="417" spans="1:13" s="16" customForma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</row>
    <row r="418" spans="1:13" s="16" customForma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</row>
    <row r="419" spans="1:13" s="16" customForma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</row>
    <row r="420" spans="1:13" s="16" customForma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</row>
    <row r="421" spans="1:13" s="16" customForma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</row>
    <row r="422" spans="1:13" s="16" customForma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spans="1:13" s="16" customForma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spans="1:13" s="16" customForma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</row>
    <row r="425" spans="1:13" s="16" customForma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</row>
    <row r="426" spans="1:13" s="16" customForma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</row>
    <row r="427" spans="1:13" s="16" customForma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</row>
    <row r="428" spans="1:13" s="16" customForma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</row>
    <row r="429" spans="1:13" s="16" customForma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</row>
    <row r="430" spans="1:13" s="16" customForma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</row>
    <row r="431" spans="1:13" s="16" customForma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</row>
    <row r="432" spans="1:13" s="16" customForma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</row>
    <row r="433" spans="1:13" s="16" customForma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</row>
    <row r="434" spans="1:13" s="16" customForma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</row>
    <row r="435" spans="1:13" s="16" customForma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</row>
    <row r="436" spans="1:13" s="16" customForma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</row>
    <row r="437" spans="1:13" s="16" customForma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</row>
    <row r="438" spans="1:13" s="16" customForma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</row>
    <row r="439" spans="1:13" s="16" customForma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</row>
    <row r="440" spans="1:13" s="16" customForma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</row>
    <row r="441" spans="1:13" s="16" customForma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</row>
    <row r="442" spans="1:13" s="16" customForma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</row>
    <row r="443" spans="1:13" s="16" customForma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</row>
    <row r="444" spans="1:13" s="16" customForma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</row>
    <row r="445" spans="1:13" s="16" customForma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</row>
    <row r="446" spans="1:13" s="16" customForma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</row>
    <row r="447" spans="1:13" s="16" customForma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</row>
    <row r="448" spans="1:13" s="16" customForma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</row>
    <row r="449" spans="1:13" s="16" customForma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</row>
    <row r="450" spans="1:13" s="16" customForma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</row>
    <row r="451" spans="1:13" s="16" customForma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</row>
    <row r="452" spans="1:13" s="16" customForma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</row>
    <row r="453" spans="1:13" s="16" customForma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</row>
    <row r="454" spans="1:13" s="16" customForma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</row>
    <row r="455" spans="1:13" s="16" customForma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spans="1:13" s="16" customForma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</row>
    <row r="457" spans="1:13" s="16" customForma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</row>
    <row r="458" spans="1:13" s="16" customForma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</row>
    <row r="459" spans="1:13" s="16" customForma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</row>
    <row r="460" spans="1:13" s="16" customForma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</row>
    <row r="461" spans="1:13" s="16" customForma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</row>
    <row r="462" spans="1:13" s="16" customForma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</row>
    <row r="463" spans="1:13" s="16" customForma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</row>
    <row r="464" spans="1:13" s="16" customForma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</row>
    <row r="465" spans="1:13" s="16" customForma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</row>
    <row r="466" spans="1:13" s="16" customForma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</row>
    <row r="467" spans="1:13" s="16" customForma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</row>
    <row r="468" spans="1:13" s="16" customForma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</row>
    <row r="469" spans="1:13" s="16" customForma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</row>
    <row r="470" spans="1:13" s="16" customForma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</row>
    <row r="471" spans="1:13" s="16" customForma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</row>
    <row r="472" spans="1:13" s="16" customForma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</row>
    <row r="473" spans="1:13" s="16" customForma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</row>
    <row r="474" spans="1:13" s="16" customForma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</row>
    <row r="475" spans="1:13" s="16" customForma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</row>
    <row r="476" spans="1:13" s="16" customForma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</row>
    <row r="477" spans="1:13" s="16" customForma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</row>
    <row r="478" spans="1:13" s="16" customForma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</row>
    <row r="479" spans="1:13" s="16" customForma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</row>
    <row r="480" spans="1:13" s="16" customForma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</row>
    <row r="481" spans="1:13" s="16" customForma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</row>
    <row r="482" spans="1:13" s="16" customForma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</row>
    <row r="483" spans="1:13" s="16" customForma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</row>
    <row r="484" spans="1:13" s="16" customForma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</row>
    <row r="485" spans="1:13" s="16" customForma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</row>
    <row r="486" spans="1:13" s="16" customForma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</row>
    <row r="487" spans="1:13" s="16" customForma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</row>
    <row r="488" spans="1:13" s="16" customForma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</row>
    <row r="489" spans="1:13" s="16" customForma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</row>
  </sheetData>
  <mergeCells count="14">
    <mergeCell ref="H4:I4"/>
    <mergeCell ref="A40:E40"/>
    <mergeCell ref="A6:G6"/>
    <mergeCell ref="A42:E42"/>
    <mergeCell ref="A43:J46"/>
    <mergeCell ref="J8:J9"/>
    <mergeCell ref="I8:I9"/>
    <mergeCell ref="H8:H9"/>
    <mergeCell ref="J5:N5"/>
    <mergeCell ref="J6:N6"/>
    <mergeCell ref="H5:I5"/>
    <mergeCell ref="H6:I6"/>
    <mergeCell ref="K8:L9"/>
    <mergeCell ref="J4:N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0" fitToWidth="70" fitToHeight="0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ACPM POR MAQUINA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2020-03-06T00:53:59Z</cp:lastPrinted>
  <dcterms:created xsi:type="dcterms:W3CDTF">2016-05-18T23:51:58Z</dcterms:created>
  <dcterms:modified xsi:type="dcterms:W3CDTF">2020-03-12T18:14:07Z</dcterms:modified>
</cp:coreProperties>
</file>