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AUXILAIR CONTABLE LOTE" sheetId="15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<sst xmlns="http://schemas.openxmlformats.org/spreadsheetml/2006/main" count="50" uniqueCount="48">
  <si>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</si>
  <si>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</si>
  <si>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</si>
  <si>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</si>
  <si>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</si>
  <si>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</si>
  <si>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</si>
  <si>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</si>
  <si>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</si>
  <si>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</si>
  <si>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</si>
  <si>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</si>
  <si>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</si>
  <si>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</si>
  <si>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</si>
  <si>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</si>
  <si>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</si>
  <si>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</si>
  <si>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</si>
  <si>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</si>
  <si>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</si>
  <si>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</si>
  <si>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</si>
  <si>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</si>
  <si>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</si>
  <si>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</si>
  <si>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</si>
  <si>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</si>
  <si>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</si>
  <si>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</si>
  <si>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</si>
  <si>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</si>
  <si>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</si>
  <si>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</si>
  <si>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</si>
  <si>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</si>
  <si>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</si>
  <si>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</si>
  <si>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</si>
  <si>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</si>
  <si>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</si>
  <si>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U.M</t>
  </si>
  <si>
    <t>PORCJ(%)</t>
  </si>
  <si>
    <t>ID LABOR</t>
  </si>
  <si>
    <t>INFORME AUXILIAR CONTABLE POR LOTE/SUERTE</t>
  </si>
  <si>
    <t>AREA</t>
  </si>
  <si>
    <t>COSTO/HA</t>
  </si>
  <si>
    <t xml:space="preserve">COSTO/HA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</si>
</sst>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5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alignment horizontal="center" readingOrder="0"/>
    </dxf>
    <dxf>
      <font>
        <b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34" formatCode="_-&quot;$&quot;\ * #,##0.00_-;\-&quot;$&quot;\ * #,##0.00_-;_-&quot;$&quot;\ * &quot;-&quot;??_-;_-@_-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alignment horizontal="center" readingOrder="0"/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9153935188" createdVersion="5" refreshedVersion="5" minRefreshableVersion="3" recordCount="1415">
  <cacheSource type="worksheet">
    <worksheetSource ref="A5:AF500000" sheet="DATOS"/>
  </cacheSource>
  <cacheFields count="35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66">
        <m/>
        <s v="0538" u="1"/>
        <s v="0805" u="1"/>
        <s v="8990" u="1"/>
        <s v="0210" u="1"/>
        <s v="9010" u="1"/>
        <s v="9006" u="1"/>
        <s v="9016" u="1"/>
        <s v="1040" u="1"/>
        <s v="1006" u="1"/>
        <s v="0418" u="1"/>
        <s v="0553" u="1"/>
        <s v="1036" u="1"/>
        <s v="0624" u="1"/>
        <s v="0820" u="1"/>
        <s v="0549" u="1"/>
        <s v="1208" u="1"/>
        <s v="0599" u="1"/>
        <s v="0211" u="1"/>
        <s v="9011" u="1"/>
        <s v="0302" u="1"/>
        <s v="0312" u="1"/>
        <s v="9007" u="1"/>
        <s v="9017" u="1"/>
        <s v="0706" u="1"/>
        <s v="0918" u="1"/>
        <s v="9002" u="1"/>
        <s v="9012" u="1"/>
        <s v="9022" u="1"/>
        <s v="9018" u="1"/>
        <s v="0309" u="1"/>
        <s v="0600" u="1"/>
        <s v="1008" u="1"/>
        <s v="0751" u="1"/>
        <s v="530520" u="1"/>
        <s v="9013" u="1"/>
        <s v="0500" u="1"/>
        <s v="9009" u="1"/>
        <s v="0510" u="1"/>
        <s v="0560" u="1"/>
        <s v="0722" u="1"/>
        <s v="0566" u="1"/>
        <s v="0813" u="1"/>
        <s v="0823" u="1"/>
        <s v="0772" u="1"/>
        <s v="9004" u="1"/>
        <s v="0406" u="1"/>
        <s v="0612" u="1"/>
        <s v="0622" u="1"/>
        <s v="1220" u="1"/>
        <s v="0703" u="1"/>
        <s v="0537" u="1"/>
        <s v="0591" u="1"/>
        <s v="1206" u="1"/>
        <s v="514520" u="1"/>
        <s v="0814" u="1"/>
        <s v="0709" u="1"/>
        <s v="0340" u="1"/>
        <s v="0401" u="1"/>
        <s v="0407" u="1"/>
        <s v="0603" u="1"/>
        <s v="1211" u="1"/>
        <s v="0562" u="1"/>
        <s v="0623" u="1"/>
        <s v="1045" u="1"/>
        <s v="0518" u="1"/>
      </sharedItems>
    </cacheField>
    <cacheField name="FECHA" numFmtId="0">
      <sharedItems containsNonDate="0" containsBlank="1" count="77">
        <m/>
        <s v="18/09/2019" u="1"/>
        <s v="03/09/2019" u="1"/>
        <s v="23/08/2019" u="1"/>
        <s v="08/10/2019" u="1"/>
        <s v="18/07/2019" u="1"/>
        <s v="03/07/2019" u="1"/>
        <s v="26/09/2019" u="1"/>
        <s v="11/09/2019" u="1"/>
        <s v="31/08/2019" u="1"/>
        <s v="01/10/2019" u="1"/>
        <s v="06/08/2019" u="1"/>
        <s v="26/07/2019" u="1"/>
        <s v="11/07/2019" u="1"/>
        <s v="09/09/2019" u="1"/>
        <s v="09/07/2019" u="1"/>
        <s v="17/09/2019" u="1"/>
        <s v="02/09/2019" u="1"/>
        <s v="07/10/2019" u="1"/>
        <s v="17/07/2019" u="1"/>
        <s v="02/07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01/09/2019" u="1"/>
        <s v="21/08/2019" u="1"/>
        <s v="16/07/2019" u="1"/>
        <s v="01/07/2019" u="1"/>
        <s v="24/09/2019" u="1"/>
        <s v="24/07/2019" u="1"/>
        <s v="27/08/2019" u="1"/>
        <s v="12/08/2019" u="1"/>
        <s v="27/06/2019" u="1"/>
        <s v="15/09/2019" u="1"/>
        <s v="20/08/2019" u="1"/>
        <s v="15/07/2019" u="1"/>
        <s v="23/09/2019" u="1"/>
        <s v="18/08/2019" u="1"/>
        <s v="23/07/2019" u="1"/>
        <s v="21/10/2019" u="1"/>
        <s v="06/09/2019" u="1"/>
        <s v="31/07/2019" u="1"/>
        <s v="06/07/2019" u="1"/>
        <s v="14/09/2019" u="1"/>
        <s v="04/10/2019" u="1"/>
        <s v="09/08/2019" u="1"/>
        <s v="29/07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13/09/2019" u="1"/>
        <s v="03/10/2019" u="1"/>
        <s v="21/09/2019" u="1"/>
        <s v="16/08/2019" u="1"/>
        <s v="01/08/2019" u="1"/>
        <s v="04/09/2019" u="1"/>
        <s v="19/07/2019" u="1"/>
        <s v="04/07/2019" u="1"/>
        <s v="12/09/2019" u="1"/>
        <s v="17/10/2019" u="1"/>
        <s v="02/10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2">
        <m/>
        <s v="116" u="1"/>
      </sharedItems>
    </cacheField>
    <cacheField name="NOM_LABOR" numFmtId="0">
      <sharedItems containsNonDate="0" containsBlank="1" count="66">
        <m/>
        <s v="FEROMONA FHYNCHOPHOROL " u="1"/>
        <s v="Aplicacion Manual de Abonos" u="1"/>
        <s v="SUBSUELO TRIPLE 2 X 1" u="1"/>
        <s v="CAPACITACION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MOVIMIENTO DE TUBERIA" u="1"/>
        <s v="Limpieza" u="1"/>
        <s v="MICROFERTIL X 46 KLS" u="1"/>
        <s v="PULGADAS DE TRICHOGRAMMA" u="1"/>
        <s v="PENCAL " u="1"/>
        <s v="Subsuelo Tandem 2 x 1" u="1"/>
        <s v="Encalle Manual" u="1"/>
        <s v="REGADA DE SEMILLA" u="1"/>
        <s v="Labores Varias" u="1"/>
        <s v="Fumigacion Cañas" u="1"/>
        <s v="FINALE" u="1"/>
        <s v="Vitavax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INTERESES" u="1"/>
        <s v="CALLISTO " u="1"/>
        <s v="LIBERACION DE COTESIA FLAVIPES" u="1"/>
        <s v="CLORURO DE POTASIO " u="1"/>
        <s v="UREA" u="1"/>
        <s v="Transporte de Semilla" u="1"/>
        <s v="Semilla" u="1"/>
        <s v="TAPADA DE ACEQUIA" u="1"/>
        <s v="Control Biologico" u="1"/>
        <s v="LYDELLA MINENSE-ADULTOS " u="1"/>
        <s v="Desague Cañas" u="1"/>
        <s v="Limpieza de Linderos" u="1"/>
        <s v="Nomina Administracion" u="1"/>
        <s v="TRIONEX " u="1"/>
        <s v="NITRASAM " u="1"/>
        <s v="GLIFOSATO" u="1"/>
        <s v="Mantenimiento de Tuberias" u="1"/>
        <s v="Prestaciones Sociales" u="1"/>
        <s v="MANTENIMIENTO DE MAQUINARIA (TRACTORES)" u="1"/>
        <s v="RIEGO CON MOTOBOMBA" u="1"/>
        <s v="EQUIPO DE OFICINA" u="1"/>
        <s v="Impuesto Predial " u="1"/>
        <s v="Reparaciones Locativas" u="1"/>
        <s v="CORTE DE SEMILLA fumig, supervision corte, alce " u="1"/>
        <s v="Otros Pagos de Nomina" u="1"/>
        <s v="Comunicaciones (Telefonos-Celulares-Internet)" u="1"/>
        <s v="Seguros" u="1"/>
        <s v="Construccion de Acequias" u="1"/>
        <s v="RASTRILLO O MARCADA DE CALLEJONES" u="1"/>
        <s v="FUMIGACION MECANICA JACTO" u="1"/>
        <s v="Aportes Parafiscales (Caja-Sena-ICBF)" u="1"/>
        <s v="Resiembra con Semilla" u="1"/>
        <s v="TERBUTRINA " u="1"/>
      </sharedItems>
    </cacheField>
    <cacheField name="COD_GRUPO_LABOR" numFmtId="0">
      <sharedItems containsNonDate="0" containsBlank="1" count="15">
        <m/>
        <s v="IM" u="1"/>
        <s v="LC" u="1"/>
        <s v="MR" u="1"/>
        <s v="CG" u="1"/>
        <s v="CM" u="1"/>
        <s v="DR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5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DESPAJE Y ENCALLES" u="1"/>
        <s v="DRENAJE" u="1"/>
        <s v="LABORES DE CULTIVO" u="1"/>
        <s v="CONTROL QUIMICO DE MALEZAS" u="1"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ntainsNumber="1" minValue="14.36" maxValue="14.36" count="2">
        <m/>
        <n v="14.36" u="1"/>
      </sharedItems>
    </cacheField>
    <cacheField name="NOM_PRODUCTO" numFmtId="0">
      <sharedItems containsNonDate="0" containsBlank="1" count="13">
        <m/>
        <s v="" u="1"/>
        <s v="1733-UREA GRANULADA X 50 KLS" u="1"/>
        <s v="1649-NITRASAM  X 50" u="1"/>
        <s v="1673-MICROFERTIL X 46 KLS" u="1"/>
        <s v="1175-Cloruro de Potasio" u="1"/>
        <s v="1385-M.A.P. ABOCOL X 50 KLS" u="1"/>
        <s v="1835-PICLORAM+2,4D AMINA  DVA" u="1"/>
        <s v="1437-CALLISTO 480 SC" u="1"/>
        <s v="1705-TRIONEX " u="1"/>
        <s v="1823-TERBUTRINA PIVO 500SC" u="1"/>
        <s v="1233-Pencal 80WG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COSTO/HA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  <cacheField name="COSTO/HA2" numFmtId="0" formula="IFERROR(VALOR/AREA_LOT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K10" firstHeaderRow="1" firstDataRow="2" firstDataCol="7"/>
  <pivotFields count="35"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D LABOR" axis="axisRow" compact="0" outline="0" subtotalTop="0" showAll="0" includeNewItemsInFilter="1" defaultSubtotal="0">
      <items count="66">
        <item m="1" x="18"/>
        <item m="1" x="20"/>
        <item m="1" x="30"/>
        <item m="1" x="58"/>
        <item m="1" x="10"/>
        <item m="1" x="36"/>
        <item m="1" x="52"/>
        <item m="1" x="60"/>
        <item m="1" x="50"/>
        <item m="1" x="56"/>
        <item m="1" x="40"/>
        <item m="1" x="33"/>
        <item m="1" x="44"/>
        <item m="1" x="2"/>
        <item m="1" x="14"/>
        <item m="1" x="25"/>
        <item m="1" x="32"/>
        <item m="1" x="53"/>
        <item m="1" x="16"/>
        <item m="1" x="3"/>
        <item m="1" x="26"/>
        <item m="1" x="37"/>
        <item m="1" x="5"/>
        <item m="1" x="27"/>
        <item m="1" x="35"/>
        <item m="1" x="7"/>
        <item m="1" x="23"/>
        <item m="1" x="29"/>
        <item m="1" x="28"/>
        <item x="0"/>
        <item m="1" x="46"/>
        <item m="1" x="63"/>
        <item m="1" x="59"/>
        <item m="1" x="22"/>
        <item m="1" x="41"/>
        <item m="1" x="1"/>
        <item m="1" x="6"/>
        <item m="1" x="45"/>
        <item m="1" x="19"/>
        <item m="1" x="15"/>
        <item m="1" x="4"/>
        <item m="1" x="55"/>
        <item m="1" x="42"/>
        <item m="1" x="8"/>
        <item m="1" x="57"/>
        <item m="1" x="64"/>
        <item m="1" x="13"/>
        <item m="1" x="61"/>
        <item m="1" x="49"/>
        <item m="1" x="54"/>
        <item m="1" x="12"/>
        <item m="1" x="24"/>
        <item m="1" x="9"/>
        <item m="1" x="21"/>
        <item m="1" x="39"/>
        <item m="1" x="17"/>
        <item m="1" x="65"/>
        <item m="1" x="62"/>
        <item m="1" x="51"/>
        <item m="1" x="31"/>
        <item m="1" x="38"/>
        <item m="1" x="47"/>
        <item m="1" x="43"/>
        <item m="1" x="48"/>
        <item m="1" x="11"/>
        <item m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ubtotalTop="0" showAll="0" includeNewItemsInFilter="1" sortType="ascending" defaultSubtotal="0">
      <items count="77">
        <item m="1" x="34"/>
        <item m="1" x="66"/>
        <item m="1" x="31"/>
        <item m="1" x="10"/>
        <item m="1" x="20"/>
        <item m="1" x="55"/>
        <item m="1" x="17"/>
        <item m="1" x="72"/>
        <item m="1" x="6"/>
        <item m="1" x="2"/>
        <item m="1" x="63"/>
        <item m="1" x="69"/>
        <item m="1" x="67"/>
        <item m="1" x="51"/>
        <item m="1" x="61"/>
        <item m="1" x="25"/>
        <item m="1" x="58"/>
        <item m="1" x="49"/>
        <item m="1" x="11"/>
        <item m="1" x="47"/>
        <item m="1" x="18"/>
        <item m="1" x="4"/>
        <item m="1" x="15"/>
        <item m="1" x="52"/>
        <item m="1" x="14"/>
        <item m="1" x="27"/>
        <item m="1" x="59"/>
        <item m="1" x="22"/>
        <item m="1" x="75"/>
        <item m="1" x="13"/>
        <item m="1" x="8"/>
        <item m="1" x="38"/>
        <item m="1" x="70"/>
        <item m="1" x="62"/>
        <item m="1" x="50"/>
        <item m="1" x="42"/>
        <item m="1" x="76"/>
        <item m="1" x="40"/>
        <item m="1" x="24"/>
        <item m="1" x="33"/>
        <item m="1" x="65"/>
        <item m="1" x="19"/>
        <item m="1" x="54"/>
        <item m="1" x="16"/>
        <item m="1" x="71"/>
        <item m="1" x="5"/>
        <item m="1" x="44"/>
        <item m="1" x="1"/>
        <item m="1" x="68"/>
        <item m="1" x="41"/>
        <item m="1" x="73"/>
        <item m="1" x="32"/>
        <item m="1" x="64"/>
        <item m="1" x="46"/>
        <item m="1" x="56"/>
        <item m="1" x="45"/>
        <item m="1" x="3"/>
        <item m="1" x="43"/>
        <item m="1" x="36"/>
        <item m="1" x="35"/>
        <item m="1" x="26"/>
        <item m="1" x="21"/>
        <item m="1" x="74"/>
        <item m="1" x="12"/>
        <item m="1" x="7"/>
        <item m="1" x="39"/>
        <item m="1" x="37"/>
        <item m="1" x="29"/>
        <item m="1" x="53"/>
        <item m="1" x="28"/>
        <item m="1" x="60"/>
        <item m="1" x="23"/>
        <item m="1" x="57"/>
        <item m="1" x="48"/>
        <item m="1" x="9"/>
        <item m="1" x="3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FINCA" axis="axisRow" compact="0" outline="0" subtotalTop="0" showAll="0" includeNewItemsInFilter="1">
      <items count="3">
        <item m="1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TE" axis="axisRow" compact="0" outline="0" subtotalTop="0" showAll="0" includeNewItemsInFilter="1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BOR" axis="axisRow" compact="0" outline="0" subtotalTop="0" showAll="0" includeNewItemsInFilter="1" defaultSubtotal="0">
      <items count="66">
        <item m="1" x="2"/>
        <item m="1" x="63"/>
        <item m="1" x="36"/>
        <item m="1" x="58"/>
        <item m="1" x="41"/>
        <item m="1" x="27"/>
        <item m="1" x="43"/>
        <item m="1" x="32"/>
        <item m="1" x="23"/>
        <item m="1" x="9"/>
        <item m="1" x="29"/>
        <item m="1" x="22"/>
        <item m="1" x="15"/>
        <item m="1" x="44"/>
        <item m="1" x="5"/>
        <item m="1" x="49"/>
        <item m="1" x="16"/>
        <item m="1" x="45"/>
        <item m="1" x="26"/>
        <item m="1" x="57"/>
        <item m="1" x="30"/>
        <item m="1" x="61"/>
        <item m="1" x="55"/>
        <item m="1" x="64"/>
        <item m="1" x="28"/>
        <item m="1" x="7"/>
        <item m="1" x="31"/>
        <item m="1" x="38"/>
        <item m="1" x="37"/>
        <item x="0"/>
        <item m="1" x="20"/>
        <item m="1" x="1"/>
        <item m="1" x="12"/>
        <item m="1" x="50"/>
        <item m="1" x="46"/>
        <item m="1" x="24"/>
        <item m="1" x="13"/>
        <item m="1" x="54"/>
        <item m="1" x="59"/>
        <item m="1" x="48"/>
        <item m="1" x="60"/>
        <item m="1" x="21"/>
        <item m="1" x="14"/>
        <item m="1" x="19"/>
        <item m="1" x="56"/>
        <item m="1" x="3"/>
        <item m="1" x="17"/>
        <item m="1" x="4"/>
        <item m="1" x="51"/>
        <item m="1" x="53"/>
        <item m="1" x="40"/>
        <item m="1" x="8"/>
        <item m="1" x="6"/>
        <item m="1" x="39"/>
        <item m="1" x="25"/>
        <item m="1" x="62"/>
        <item m="1" x="34"/>
        <item m="1" x="10"/>
        <item m="1" x="18"/>
        <item m="1" x="65"/>
        <item m="1" x="11"/>
        <item m="1" x="35"/>
        <item m="1" x="52"/>
        <item m="1" x="42"/>
        <item m="1" x="47"/>
        <item m="1"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D GRUPO" compact="0" outline="0" subtotalTop="0" showAll="0" includeNewItemsInFilter="1" sortType="ascending" defaultSubtotal="0">
      <items count="15">
        <item m="1" x="13"/>
        <item m="1" x="4"/>
        <item m="1" x="5"/>
        <item m="1" x="8"/>
        <item m="1" x="6"/>
        <item m="1" x="9"/>
        <item m="1" x="11"/>
        <item m="1" x="1"/>
        <item m="1" x="2"/>
        <item m="1" x="14"/>
        <item m="1" x="3"/>
        <item m="1" x="10"/>
        <item m="1" x="12"/>
        <item m="1"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GRUPO LABOR" compact="0" outline="0" subtotalTop="0" showAll="0" includeNewItemsInFilter="1" defaultSubtotal="0">
      <items count="15">
        <item m="1" x="1"/>
        <item m="1" x="14"/>
        <item m="1" x="11"/>
        <item m="1" x="12"/>
        <item m="1" x="6"/>
        <item m="1" x="8"/>
        <item m="1" x="7"/>
        <item m="1" x="3"/>
        <item m="1" x="13"/>
        <item m="1" x="2"/>
        <item m="1" x="5"/>
        <item m="1" x="4"/>
        <item m="1" x="9"/>
        <item m="1"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A" axis="axisRow" compact="0" outline="0" subtotalTop="0" showAll="0" includeNewItemsInFilter="1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ODUCTOS" compact="0" outline="0" subtotalTop="0" showAll="0" includeNewItemsInFilter="1" defaultSubtotal="0">
      <items count="13">
        <item m="1" x="1"/>
        <item m="1" x="5"/>
        <item m="1" x="6"/>
        <item m="1" x="4"/>
        <item m="1" x="2"/>
        <item x="0"/>
        <item m="1" x="8"/>
        <item m="1" x="7"/>
        <item m="1" x="11"/>
        <item m="1" x="10"/>
        <item m="1" x="9"/>
        <item m="1" x="1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7"/>
    <field x="18"/>
    <field x="24"/>
    <field x="5"/>
    <field x="4"/>
    <field x="19"/>
    <field x="9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7" baseField="25" baseItem="0" numFmtId="4"/>
    <dataField name="VALOR " fld="8" baseField="25" baseItem="0" numFmtId="164"/>
    <dataField name="COSTO/HA " fld="31" baseField="9" baseItem="1" numFmtId="44"/>
    <dataField name="PORCJ(%)" fld="32" showDataAs="percentOfTotal" baseField="9" baseItem="11" numFmtId="10"/>
  </dataFields>
  <formats count="76">
    <format dxfId="151">
      <pivotArea type="all" dataOnly="0" outline="0" fieldPosition="0"/>
    </format>
    <format dxfId="150">
      <pivotArea outline="0" fieldPosition="0"/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type="all" dataOnly="0" outline="0" fieldPosition="0"/>
    </format>
    <format dxfId="146">
      <pivotArea outline="0" fieldPosition="0"/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field="5" type="button" dataOnly="0" labelOnly="1" outline="0" axis="axisRow" fieldPosition="3"/>
    </format>
    <format dxfId="142">
      <pivotArea field="5" type="button" dataOnly="0" labelOnly="1" outline="0" axis="axisRow" fieldPosition="3"/>
    </format>
    <format dxfId="141">
      <pivotArea field="5" type="button" dataOnly="0" labelOnly="1" outline="0" axis="axisRow" fieldPosition="3"/>
    </format>
    <format dxfId="140">
      <pivotArea field="17" type="button" dataOnly="0" labelOnly="1" outline="0" axis="axisRow" fieldPosition="0"/>
    </format>
    <format dxfId="139">
      <pivotArea field="18" type="button" dataOnly="0" labelOnly="1" outline="0" axis="axisRow" fieldPosition="1"/>
    </format>
    <format dxfId="138">
      <pivotArea field="4" type="button" dataOnly="0" labelOnly="1" outline="0" axis="axisRow" fieldPosition="4"/>
    </format>
    <format dxfId="137">
      <pivotArea field="9" type="button" dataOnly="0" labelOnly="1" outline="0" axis="axisRow" fieldPosition="6"/>
    </format>
    <format dxfId="136">
      <pivotArea field="19" type="button" dataOnly="0" labelOnly="1" outline="0" axis="axisRow" fieldPosition="5"/>
    </format>
    <format dxfId="135">
      <pivotArea field="25" type="button" dataOnly="0" labelOnly="1" outline="0"/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field="17" type="button" dataOnly="0" labelOnly="1" outline="0" axis="axisRow" fieldPosition="0"/>
    </format>
    <format dxfId="131">
      <pivotArea field="18" type="button" dataOnly="0" labelOnly="1" outline="0" axis="axisRow" fieldPosition="1"/>
    </format>
    <format dxfId="130">
      <pivotArea field="4" type="button" dataOnly="0" labelOnly="1" outline="0" axis="axisRow" fieldPosition="4"/>
    </format>
    <format dxfId="129">
      <pivotArea field="19" type="button" dataOnly="0" labelOnly="1" outline="0" axis="axisRow" fieldPosition="5"/>
    </format>
    <format dxfId="128">
      <pivotArea field="9" type="button" dataOnly="0" labelOnly="1" outline="0" axis="axisRow" fieldPosition="6"/>
    </format>
    <format dxfId="127">
      <pivotArea field="25" type="button" dataOnly="0" labelOnly="1" outline="0"/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field="25" type="button" dataOnly="0" labelOnly="1" outline="0"/>
    </format>
    <format dxfId="120">
      <pivotArea field="9" type="button" dataOnly="0" labelOnly="1" outline="0" axis="axisRow" fieldPosition="6"/>
    </format>
    <format dxfId="119">
      <pivotArea field="9" type="button" dataOnly="0" labelOnly="1" outline="0" axis="axisRow" fieldPosition="6"/>
    </format>
    <format dxfId="118">
      <pivotArea field="19" type="button" dataOnly="0" labelOnly="1" outline="0" axis="axisRow" fieldPosition="5"/>
    </format>
    <format dxfId="117">
      <pivotArea field="19" type="button" dataOnly="0" labelOnly="1" outline="0" axis="axisRow" fieldPosition="5"/>
    </format>
    <format dxfId="116">
      <pivotArea field="4" type="button" dataOnly="0" labelOnly="1" outline="0" axis="axisRow" fieldPosition="4"/>
    </format>
    <format dxfId="115">
      <pivotArea field="4" type="button" dataOnly="0" labelOnly="1" outline="0" axis="axisRow" fieldPosition="4"/>
    </format>
    <format dxfId="114">
      <pivotArea field="18" type="button" dataOnly="0" labelOnly="1" outline="0" axis="axisRow" fieldPosition="1"/>
    </format>
    <format dxfId="113">
      <pivotArea field="17" type="button" dataOnly="0" labelOnly="1" outline="0" axis="axisRow" fieldPosition="0"/>
    </format>
    <format dxfId="112">
      <pivotArea field="5" type="button" dataOnly="0" labelOnly="1" outline="0" axis="axisRow" fieldPosition="3"/>
    </format>
    <format dxfId="111">
      <pivotArea field="5" type="button" dataOnly="0" labelOnly="1" outline="0" axis="axisRow" fieldPosition="3"/>
    </format>
    <format dxfId="110">
      <pivotArea field="17" type="button" dataOnly="0" labelOnly="1" outline="0" axis="axisRow" fieldPosition="0"/>
    </format>
    <format dxfId="109">
      <pivotArea field="18" type="button" dataOnly="0" labelOnly="1" outline="0" axis="axisRow" fieldPosition="1"/>
    </format>
    <format dxfId="108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field="20" type="button" dataOnly="0" labelOnly="1" outline="0"/>
    </format>
    <format dxfId="105">
      <pivotArea field="21" type="button" dataOnly="0" labelOnly="1" outline="0"/>
    </format>
    <format dxfId="104">
      <pivotArea field="21" type="button" dataOnly="0" labelOnly="1" outline="0"/>
    </format>
    <format dxfId="103">
      <pivotArea field="21" type="button" dataOnly="0" labelOnly="1" outline="0"/>
    </format>
    <format dxfId="102">
      <pivotArea field="20" type="button" dataOnly="0" labelOnly="1" outline="0"/>
    </format>
    <format dxfId="101">
      <pivotArea field="20" type="button" dataOnly="0" labelOnly="1" outline="0"/>
    </format>
    <format dxfId="100">
      <pivotArea outline="0" fieldPosition="0">
        <references count="1">
          <reference field="4294967294" count="1"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field="9" type="button" dataOnly="0" labelOnly="1" outline="0" axis="axisRow" fieldPosition="6"/>
    </format>
    <format dxfId="92">
      <pivotArea field="19" type="button" dataOnly="0" labelOnly="1" outline="0" axis="axisRow" fieldPosition="5"/>
    </format>
    <format dxfId="91">
      <pivotArea field="4" type="button" dataOnly="0" labelOnly="1" outline="0" axis="axisRow" fieldPosition="4"/>
    </format>
    <format dxfId="90">
      <pivotArea field="21" type="button" dataOnly="0" labelOnly="1" outline="0"/>
    </format>
    <format dxfId="89">
      <pivotArea field="20" type="button" dataOnly="0" labelOnly="1" outline="0"/>
    </format>
    <format dxfId="88">
      <pivotArea field="17" type="button" dataOnly="0" labelOnly="1" outline="0" axis="axisRow" fieldPosition="0"/>
    </format>
    <format dxfId="87">
      <pivotArea field="24" type="button" dataOnly="0" labelOnly="1" outline="0" axis="axisRow" fieldPosition="2"/>
    </format>
    <format dxfId="86">
      <pivotArea field="24" type="button" dataOnly="0" labelOnly="1" outline="0" axis="axisRow" fieldPosition="2"/>
    </format>
    <format dxfId="85">
      <pivotArea field="24" type="button" dataOnly="0" labelOnly="1" outline="0" axis="axisRow" fieldPosition="2"/>
    </format>
    <format dxfId="84">
      <pivotArea field="24" type="button" dataOnly="0" labelOnly="1" outline="0" axis="axisRow" fieldPosition="2"/>
    </format>
    <format dxfId="83">
      <pivotArea field="18" type="button" dataOnly="0" labelOnly="1" outline="0" axis="axisRow" fieldPosition="1"/>
    </format>
    <format dxfId="82">
      <pivotArea field="24" type="button" dataOnly="0" labelOnly="1" outline="0" axis="axisRow" fieldPosition="2"/>
    </format>
    <format dxfId="81">
      <pivotArea field="5" type="button" dataOnly="0" labelOnly="1" outline="0" axis="axisRow" fieldPosition="3"/>
    </format>
    <format dxfId="80">
      <pivotArea outline="0" fieldPosition="0">
        <references count="1">
          <reference field="4294967294" count="1">
            <x v="2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1419"/>
  <sheetViews>
    <sheetView zoomScale="90" zoomScaleNormal="90" workbookViewId="0">
      <selection activeCell="A3" sqref="A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2" s="8" customFormat="1" ht="15" customHeight="1" x14ac:dyDescent="0.3">
      <c r="A1" s="43" t="s">
        <v>44</v>
      </c>
      <c r="B1" s="43"/>
      <c r="C1" s="43"/>
      <c r="D1" s="43"/>
      <c r="E1" s="43"/>
      <c r="F1" s="7"/>
      <c r="G1" s="7"/>
      <c r="I1" s="7"/>
      <c r="J1" s="7"/>
      <c r="K1" s="7"/>
      <c r="L1" s="7"/>
      <c r="M1" s="7"/>
      <c r="N1" s="7"/>
    </row>
    <row r="2" spans="1:32" s="11" customFormat="1" ht="15" customHeight="1" x14ac:dyDescent="0.25">
      <c r="A2" s="9" t="s">
        <v>37</v>
      </c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2" s="11" customFormat="1" ht="15" customHeight="1" x14ac:dyDescent="0.25">
      <c r="A3" s="14" t="s">
        <v>38</v>
      </c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2" s="11" customFormat="1" ht="15" customHeight="1" thickBot="1" x14ac:dyDescent="0.3">
      <c r="A4" s="15" t="s">
        <v>36</v>
      </c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2" x14ac:dyDescent="0.25">
      <c r="A5" s="38" t="s">
        <v>7</v>
      </c>
      <c r="B5" s="38" t="s">
        <v>8</v>
      </c>
      <c r="C5" s="38" t="s">
        <v>9</v>
      </c>
      <c r="D5" s="38" t="s">
        <v>10</v>
      </c>
      <c r="E5" s="38" t="s">
        <v>11</v>
      </c>
      <c r="F5" s="38" t="s">
        <v>4</v>
      </c>
      <c r="G5" s="38" t="s">
        <v>12</v>
      </c>
      <c r="H5" s="38" t="s">
        <v>5</v>
      </c>
      <c r="I5" s="38" t="s">
        <v>13</v>
      </c>
      <c r="J5" s="38" t="s">
        <v>14</v>
      </c>
      <c r="K5" s="38" t="s">
        <v>15</v>
      </c>
      <c r="L5" s="38" t="s">
        <v>16</v>
      </c>
      <c r="M5" s="38" t="s">
        <v>17</v>
      </c>
      <c r="N5" s="38" t="s">
        <v>18</v>
      </c>
      <c r="O5" s="38" t="s">
        <v>19</v>
      </c>
      <c r="P5" s="38" t="s">
        <v>6</v>
      </c>
      <c r="Q5" s="38" t="s">
        <v>20</v>
      </c>
      <c r="R5" s="38" t="s">
        <v>21</v>
      </c>
      <c r="S5" s="38" t="s">
        <v>22</v>
      </c>
      <c r="T5" s="38" t="s">
        <v>23</v>
      </c>
      <c r="U5" s="38" t="s">
        <v>24</v>
      </c>
      <c r="V5" s="38" t="s">
        <v>25</v>
      </c>
      <c r="W5" s="38" t="s">
        <v>26</v>
      </c>
      <c r="X5" s="38" t="s">
        <v>27</v>
      </c>
      <c r="Y5" s="38" t="s">
        <v>28</v>
      </c>
      <c r="Z5" s="38" t="s">
        <v>29</v>
      </c>
      <c r="AA5" s="38" t="s">
        <v>30</v>
      </c>
      <c r="AB5" s="38" t="s">
        <v>0</v>
      </c>
      <c r="AC5" s="38" t="s">
        <v>31</v>
      </c>
      <c r="AD5" s="38" t="s">
        <v>32</v>
      </c>
      <c r="AE5" s="38" t="s">
        <v>33</v>
      </c>
      <c r="AF5" s="1" t="s">
        <v>46</v>
      </c>
    </row>
    <row r="6" spans="1:3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2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2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2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2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2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2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2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2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923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A2" sqref="A2:C4"/>
    </sheetView>
  </sheetViews>
  <sheetFormatPr baseColWidth="10" defaultColWidth="11.5703125" defaultRowHeight="15" x14ac:dyDescent="0.25"/>
  <cols>
    <col min="1" max="1" width="13.5703125" style="2" customWidth="1" collapsed="1"/>
    <col min="2" max="2" width="9.28515625" style="4" customWidth="1" collapsed="1"/>
    <col min="3" max="3" width="7.7109375" style="4" bestFit="1" customWidth="1" collapsed="1"/>
    <col min="4" max="4" width="12.5703125" style="6" bestFit="1" customWidth="1" collapsed="1"/>
    <col min="5" max="5" width="10.28515625" style="6" customWidth="1" collapsed="1"/>
    <col min="6" max="6" width="40.28515625" style="2" customWidth="1" collapsed="1"/>
    <col min="7" max="7" width="9.140625" style="2" bestFit="1" customWidth="1" collapsed="1"/>
    <col min="8" max="8" width="9.85546875" style="2" bestFit="1" customWidth="1" collapsed="1"/>
    <col min="9" max="9" width="14.140625" style="2" bestFit="1" customWidth="1" collapsed="1"/>
    <col min="10" max="10" width="14.28515625" style="2" customWidth="1" collapsed="1"/>
    <col min="11" max="16384" width="11.5703125" style="2" collapsed="1"/>
  </cols>
  <sheetData>
    <row r="1" spans="1:11" ht="18.75" x14ac:dyDescent="0.3">
      <c r="A1" s="44" t="s">
        <v>44</v>
      </c>
      <c r="B1" s="45"/>
      <c r="C1" s="45"/>
      <c r="D1" s="45"/>
      <c r="E1" s="45"/>
      <c r="F1" s="18"/>
      <c r="G1" s="18"/>
      <c r="H1" s="18"/>
      <c r="I1" s="31"/>
      <c r="K1" s="30"/>
    </row>
    <row r="2" spans="1:11" ht="18.75" x14ac:dyDescent="0.25">
      <c r="A2" s="25"/>
      <c r="B2" s="10"/>
      <c r="C2" s="7"/>
      <c r="D2" s="7"/>
      <c r="E2" s="7"/>
      <c r="F2" s="17"/>
      <c r="G2" s="17"/>
      <c r="H2" s="17"/>
      <c r="I2" s="32"/>
      <c r="K2" s="30"/>
    </row>
    <row r="3" spans="1:11" ht="15.75" x14ac:dyDescent="0.25">
      <c r="A3" s="26"/>
      <c r="B3" s="10"/>
      <c r="C3" s="7"/>
      <c r="D3" s="7"/>
      <c r="E3" s="7"/>
      <c r="F3" s="16"/>
      <c r="G3" s="16"/>
      <c r="H3" s="16"/>
      <c r="I3" s="33"/>
      <c r="K3" s="30"/>
    </row>
    <row r="4" spans="1:11" ht="16.5" thickBot="1" x14ac:dyDescent="0.3">
      <c r="A4" s="27"/>
      <c r="B4" s="19"/>
      <c r="C4" s="19"/>
      <c r="D4" s="19"/>
      <c r="E4" s="19"/>
      <c r="F4" s="20"/>
      <c r="G4" s="20"/>
      <c r="H4" s="20"/>
      <c r="I4" s="34"/>
      <c r="K4" s="30"/>
    </row>
    <row r="5" spans="1:11" ht="15.75" thickBot="1" x14ac:dyDescent="0.3"/>
    <row r="6" spans="1:11" hidden="1" x14ac:dyDescent="0.25">
      <c r="A6"/>
      <c r="B6"/>
      <c r="C6" s="3"/>
      <c r="D6" s="3"/>
      <c r="E6" s="3"/>
      <c r="F6" s="3"/>
      <c r="G6" s="3"/>
      <c r="H6" s="3"/>
      <c r="I6" s="3"/>
    </row>
    <row r="7" spans="1:11" hidden="1" x14ac:dyDescent="0.25">
      <c r="A7" s="29"/>
      <c r="B7" s="3"/>
      <c r="C7" s="3"/>
      <c r="D7" s="3"/>
      <c r="E7" s="3"/>
      <c r="F7" s="3"/>
      <c r="G7" s="3"/>
      <c r="H7" s="3"/>
      <c r="I7" s="3"/>
    </row>
    <row r="8" spans="1:11" ht="15.75" hidden="1" thickBot="1" x14ac:dyDescent="0.3">
      <c r="A8" s="5"/>
      <c r="B8" s="5"/>
      <c r="C8" s="5"/>
      <c r="D8" s="5"/>
      <c r="E8" s="5"/>
      <c r="F8" s="5"/>
      <c r="G8" s="5"/>
      <c r="H8" s="21" t="s">
        <v>3</v>
      </c>
      <c r="I8" s="5"/>
      <c r="J8" s="5"/>
      <c r="K8" s="5"/>
    </row>
    <row r="9" spans="1:11" ht="30.75" thickBot="1" x14ac:dyDescent="0.3">
      <c r="A9" s="37" t="s">
        <v>39</v>
      </c>
      <c r="B9" s="40" t="s">
        <v>40</v>
      </c>
      <c r="C9" s="41" t="s">
        <v>45</v>
      </c>
      <c r="D9" s="42" t="s">
        <v>4</v>
      </c>
      <c r="E9" s="37" t="s">
        <v>43</v>
      </c>
      <c r="F9" s="37" t="s">
        <v>1</v>
      </c>
      <c r="G9" s="37" t="s">
        <v>41</v>
      </c>
      <c r="H9" s="37" t="s">
        <v>34</v>
      </c>
      <c r="I9" s="37" t="s">
        <v>35</v>
      </c>
      <c r="J9" s="24" t="s">
        <v>47</v>
      </c>
      <c r="K9" s="39" t="s">
        <v>42</v>
      </c>
    </row>
    <row r="10" spans="1:11" x14ac:dyDescent="0.25">
      <c r="A10" s="28" t="s">
        <v>2</v>
      </c>
      <c r="B10" s="28"/>
      <c r="C10" s="28"/>
      <c r="D10" s="28"/>
      <c r="E10" s="28"/>
      <c r="F10" s="28"/>
      <c r="G10" s="28"/>
      <c r="H10" s="22"/>
      <c r="I10" s="23"/>
      <c r="J10" s="35"/>
      <c r="K10" s="36" t="e">
        <v>#DIV/0!</v>
      </c>
    </row>
    <row r="11" spans="1:11" x14ac:dyDescent="0.25">
      <c r="A11"/>
      <c r="B11"/>
      <c r="C11"/>
      <c r="D11"/>
      <c r="E11"/>
      <c r="F11"/>
      <c r="G11"/>
      <c r="H11"/>
      <c r="I11"/>
      <c r="J11"/>
      <c r="K11"/>
    </row>
    <row r="12" spans="1:11" x14ac:dyDescent="0.25">
      <c r="A12"/>
      <c r="B12"/>
      <c r="C12"/>
      <c r="D12"/>
      <c r="E12"/>
      <c r="F12"/>
      <c r="G12"/>
      <c r="H12"/>
      <c r="I12"/>
      <c r="J12"/>
      <c r="K12"/>
    </row>
    <row r="13" spans="1:11" x14ac:dyDescent="0.25">
      <c r="A13"/>
      <c r="B13"/>
      <c r="C13"/>
      <c r="D13"/>
      <c r="E13"/>
      <c r="F13"/>
      <c r="G13"/>
      <c r="H13"/>
      <c r="I13"/>
      <c r="J13"/>
      <c r="K13"/>
    </row>
    <row r="14" spans="1:11" x14ac:dyDescent="0.25">
      <c r="A14"/>
      <c r="B14"/>
      <c r="C14"/>
      <c r="D14"/>
      <c r="E14"/>
      <c r="F14"/>
      <c r="G14"/>
      <c r="H14"/>
      <c r="I14"/>
      <c r="J14"/>
      <c r="K14"/>
    </row>
    <row r="15" spans="1:11" x14ac:dyDescent="0.25">
      <c r="A15"/>
      <c r="B15"/>
      <c r="C15"/>
      <c r="D15"/>
      <c r="E15"/>
      <c r="F15"/>
      <c r="G15"/>
      <c r="H15"/>
      <c r="I15"/>
      <c r="J15"/>
      <c r="K15"/>
    </row>
    <row r="16" spans="1:11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</row>
    <row r="363" spans="1:10" x14ac:dyDescent="0.25">
      <c r="A363"/>
      <c r="B363"/>
      <c r="C363"/>
      <c r="D363"/>
      <c r="E363"/>
      <c r="F363"/>
      <c r="G363"/>
      <c r="H363"/>
      <c r="I363"/>
    </row>
    <row r="364" spans="1:10" x14ac:dyDescent="0.25">
      <c r="A364"/>
      <c r="B364"/>
      <c r="C364"/>
      <c r="D364"/>
      <c r="E364"/>
      <c r="F364"/>
      <c r="G364"/>
      <c r="H364"/>
      <c r="I364"/>
    </row>
    <row r="365" spans="1:10" x14ac:dyDescent="0.25">
      <c r="A365"/>
      <c r="B365"/>
      <c r="C365"/>
      <c r="D365"/>
      <c r="E365"/>
      <c r="F365"/>
      <c r="G365"/>
      <c r="H365"/>
      <c r="I365"/>
    </row>
    <row r="366" spans="1:10" x14ac:dyDescent="0.25">
      <c r="A366"/>
      <c r="B366"/>
      <c r="C366"/>
      <c r="D366"/>
      <c r="E366"/>
      <c r="F366"/>
      <c r="G366"/>
      <c r="H366"/>
      <c r="I366"/>
    </row>
    <row r="367" spans="1:10" x14ac:dyDescent="0.25">
      <c r="A367"/>
      <c r="B367"/>
      <c r="C367"/>
      <c r="D367"/>
      <c r="E367"/>
      <c r="F367"/>
      <c r="G367"/>
      <c r="H367"/>
      <c r="I367"/>
    </row>
    <row r="368" spans="1:10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15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AUXILAIR CONTABLE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2019-11-28T03:12:10Z</cp:lastPrinted>
  <dcterms:created xsi:type="dcterms:W3CDTF">2016-05-18T23:51:58Z</dcterms:created>
  <dcterms:modified xsi:type="dcterms:W3CDTF">2019-12-10T00:25:29Z</dcterms:modified>
</cp:coreProperties>
</file>