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cr_eda_chicago/inputs/"/>
    </mc:Choice>
  </mc:AlternateContent>
  <xr:revisionPtr revIDLastSave="0" documentId="13_ncr:1_{6384EA34-BFCA-5B44-A809-D960A17C9239}" xr6:coauthVersionLast="47" xr6:coauthVersionMax="47" xr10:uidLastSave="{00000000-0000-0000-0000-000000000000}"/>
  <bookViews>
    <workbookView xWindow="2580" yWindow="500" windowWidth="22100" windowHeight="17500" activeTab="1" xr2:uid="{39592381-49C9-7848-A88D-8C6161C074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6" i="1"/>
  <c r="E17" i="1"/>
  <c r="E20" i="1"/>
  <c r="E21" i="1"/>
  <c r="E22" i="1"/>
  <c r="E23" i="1"/>
  <c r="E4" i="1"/>
  <c r="E3" i="1"/>
  <c r="E2" i="1"/>
  <c r="D19" i="1"/>
  <c r="E19" i="1" s="1"/>
  <c r="D18" i="1"/>
  <c r="E18" i="1" s="1"/>
  <c r="D13" i="1"/>
  <c r="E1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<sst xmlns="http://schemas.openxmlformats.org/spreadsheetml/2006/main" count="125" uniqueCount="28">
  <si>
    <t>2019 Perf Report</t>
  </si>
  <si>
    <t>CPD Annual Report for 2017</t>
  </si>
  <si>
    <t>CPD Murder Report for 2011</t>
  </si>
  <si>
    <t xml:space="preserve">UCR FBI Crime Data Explorer </t>
  </si>
  <si>
    <t>CPD Annual Report for 2001</t>
  </si>
  <si>
    <t>CPD Annual Report for 2002</t>
  </si>
  <si>
    <t>CPD Annual Report for 2003</t>
  </si>
  <si>
    <t>CPD Annual Report for 2004</t>
  </si>
  <si>
    <t>CPD Annual Report for 2005</t>
  </si>
  <si>
    <t>CPD Annual Report for 2006</t>
  </si>
  <si>
    <t>CPD Annual Report for 2007</t>
  </si>
  <si>
    <t>CPD Annual Report for 2008</t>
  </si>
  <si>
    <t>CPD Annual Report for 2009</t>
  </si>
  <si>
    <t>CPD Annual Report for 2010</t>
  </si>
  <si>
    <t>CPD Annual Report for 2018</t>
  </si>
  <si>
    <t>CPD Annual Report for 2019</t>
  </si>
  <si>
    <t>CPD Annual Report for 2020</t>
  </si>
  <si>
    <t>CPD Annual Report for 2021</t>
  </si>
  <si>
    <t>clearance_rate</t>
  </si>
  <si>
    <t>homicide_count</t>
  </si>
  <si>
    <t>total_cleared</t>
  </si>
  <si>
    <t>firearm</t>
  </si>
  <si>
    <t>year</t>
  </si>
  <si>
    <t xml:space="preserve">source </t>
  </si>
  <si>
    <t>year_clear</t>
  </si>
  <si>
    <t>CLEARED</t>
  </si>
  <si>
    <t>RD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</si>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</sst>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0" borderId="3" xfId="0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0" borderId="4" xfId="0" applyBorder="1"/>
    <xf numFmtId="0" fontId="0" fillId="0" borderId="7" xfId="0" applyBorder="1"/>
    <xf numFmtId="0" fontId="0" fillId="2" borderId="8" xfId="0" applyFill="1" applyBorder="1"/>
    <xf numFmtId="0" fontId="0" fillId="0" borderId="2" xfId="0" applyBorder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8806-CCAC-074C-A6E8-29188CC17C9B}">
  <dimension ref="A1:G27"/>
  <sheetViews>
    <sheetView workbookViewId="0">
      <selection activeCell="E18" sqref="E18"/>
    </sheetView>
  </sheetViews>
  <sheetFormatPr baseColWidth="10" defaultRowHeight="16" x14ac:dyDescent="0.2"/>
  <cols>
    <col min="1" max="1" width="26.83203125" customWidth="1"/>
    <col min="3" max="3" width="21.83203125" customWidth="1"/>
    <col min="4" max="4" width="11.1640625" customWidth="1"/>
    <col min="5" max="5" width="14" customWidth="1"/>
  </cols>
  <sheetData>
    <row r="1" spans="1:7" x14ac:dyDescent="0.2">
      <c r="A1" t="s">
        <v>23</v>
      </c>
      <c r="B1" t="s">
        <v>22</v>
      </c>
      <c r="C1" t="s">
        <v>19</v>
      </c>
      <c r="D1" t="s">
        <v>20</v>
      </c>
      <c r="E1" t="s">
        <v>18</v>
      </c>
      <c r="F1" t="s">
        <v>21</v>
      </c>
    </row>
    <row r="2" spans="1:7" x14ac:dyDescent="0.2">
      <c r="A2" t="s">
        <v>4</v>
      </c>
      <c r="B2">
        <v>2000</v>
      </c>
      <c r="C2">
        <v>631</v>
      </c>
      <c r="D2">
        <v>335</v>
      </c>
      <c r="E2" s="12">
        <f>D2/C2</f>
        <v>0.53090332805071316</v>
      </c>
      <c r="F2">
        <v>471</v>
      </c>
    </row>
    <row r="3" spans="1:7" x14ac:dyDescent="0.2">
      <c r="A3" t="s">
        <v>4</v>
      </c>
      <c r="B3">
        <f>B2+1</f>
        <v>2001</v>
      </c>
      <c r="C3">
        <v>666</v>
      </c>
      <c r="D3">
        <v>361</v>
      </c>
      <c r="E3" s="12">
        <f>D3/C3</f>
        <v>0.54204204204204209</v>
      </c>
      <c r="F3">
        <v>514</v>
      </c>
    </row>
    <row r="4" spans="1:7" x14ac:dyDescent="0.2">
      <c r="A4" t="s">
        <v>5</v>
      </c>
      <c r="B4">
        <f t="shared" ref="B4:B23" si="0">B3+1</f>
        <v>2002</v>
      </c>
      <c r="C4">
        <v>648</v>
      </c>
      <c r="D4">
        <v>301</v>
      </c>
      <c r="E4" s="12">
        <f>D4/C4</f>
        <v>0.46450617283950618</v>
      </c>
      <c r="F4">
        <v>513</v>
      </c>
    </row>
    <row r="5" spans="1:7" x14ac:dyDescent="0.2">
      <c r="A5" t="s">
        <v>6</v>
      </c>
      <c r="B5">
        <f t="shared" si="0"/>
        <v>2003</v>
      </c>
      <c r="C5">
        <v>600</v>
      </c>
      <c r="D5">
        <v>304</v>
      </c>
      <c r="E5" s="12">
        <f t="shared" ref="E5:E23" si="1">D5/C5</f>
        <v>0.50666666666666671</v>
      </c>
      <c r="F5">
        <v>485</v>
      </c>
    </row>
    <row r="6" spans="1:7" x14ac:dyDescent="0.2">
      <c r="A6" t="s">
        <v>7</v>
      </c>
      <c r="B6">
        <f t="shared" si="0"/>
        <v>2004</v>
      </c>
      <c r="C6">
        <v>448</v>
      </c>
      <c r="D6">
        <v>234</v>
      </c>
      <c r="E6" s="12">
        <f t="shared" si="1"/>
        <v>0.5223214285714286</v>
      </c>
      <c r="F6">
        <v>337</v>
      </c>
    </row>
    <row r="7" spans="1:7" x14ac:dyDescent="0.2">
      <c r="A7" t="s">
        <v>8</v>
      </c>
      <c r="B7">
        <f t="shared" si="0"/>
        <v>2005</v>
      </c>
      <c r="C7">
        <v>448</v>
      </c>
      <c r="D7">
        <v>195</v>
      </c>
      <c r="E7" s="12">
        <f t="shared" si="1"/>
        <v>0.43526785714285715</v>
      </c>
      <c r="F7">
        <v>339</v>
      </c>
    </row>
    <row r="8" spans="1:7" x14ac:dyDescent="0.2">
      <c r="A8" t="s">
        <v>9</v>
      </c>
      <c r="B8">
        <f t="shared" si="0"/>
        <v>2006</v>
      </c>
      <c r="C8">
        <v>467</v>
      </c>
      <c r="D8">
        <v>181</v>
      </c>
      <c r="E8" s="12">
        <f t="shared" si="1"/>
        <v>0.38758029978586722</v>
      </c>
      <c r="F8">
        <v>385</v>
      </c>
    </row>
    <row r="9" spans="1:7" x14ac:dyDescent="0.2">
      <c r="A9" t="s">
        <v>10</v>
      </c>
      <c r="B9">
        <f t="shared" si="0"/>
        <v>2007</v>
      </c>
      <c r="C9">
        <v>442</v>
      </c>
      <c r="D9">
        <v>175</v>
      </c>
      <c r="E9" s="12">
        <f t="shared" si="1"/>
        <v>0.39592760180995473</v>
      </c>
      <c r="F9">
        <v>325</v>
      </c>
    </row>
    <row r="10" spans="1:7" x14ac:dyDescent="0.2">
      <c r="A10" t="s">
        <v>11</v>
      </c>
      <c r="B10">
        <f t="shared" si="0"/>
        <v>2008</v>
      </c>
      <c r="C10">
        <v>510</v>
      </c>
      <c r="D10">
        <v>181</v>
      </c>
      <c r="E10" s="12">
        <f t="shared" si="1"/>
        <v>0.35490196078431374</v>
      </c>
      <c r="F10">
        <v>412</v>
      </c>
    </row>
    <row r="11" spans="1:7" x14ac:dyDescent="0.2">
      <c r="A11" t="s">
        <v>12</v>
      </c>
      <c r="B11">
        <f t="shared" si="0"/>
        <v>2009</v>
      </c>
      <c r="C11">
        <v>461</v>
      </c>
      <c r="D11">
        <v>160</v>
      </c>
      <c r="E11" s="12">
        <f t="shared" si="1"/>
        <v>0.34707158351409978</v>
      </c>
      <c r="F11">
        <v>376</v>
      </c>
    </row>
    <row r="12" spans="1:7" x14ac:dyDescent="0.2">
      <c r="A12" t="s">
        <v>13</v>
      </c>
      <c r="B12">
        <f t="shared" si="0"/>
        <v>2010</v>
      </c>
      <c r="C12">
        <v>437</v>
      </c>
      <c r="D12">
        <v>148</v>
      </c>
      <c r="E12" s="12">
        <f t="shared" si="1"/>
        <v>0.33867276887871856</v>
      </c>
      <c r="F12">
        <v>354</v>
      </c>
    </row>
    <row r="13" spans="1:7" x14ac:dyDescent="0.2">
      <c r="A13" s="7" t="s">
        <v>2</v>
      </c>
      <c r="B13" s="7">
        <f t="shared" si="0"/>
        <v>2011</v>
      </c>
      <c r="C13" s="7">
        <v>433</v>
      </c>
      <c r="D13" s="7">
        <f>128+86</f>
        <v>214</v>
      </c>
      <c r="E13" s="12">
        <f t="shared" si="1"/>
        <v>0.49422632794457277</v>
      </c>
      <c r="F13">
        <v>361</v>
      </c>
    </row>
    <row r="14" spans="1:7" x14ac:dyDescent="0.2">
      <c r="A14" s="7" t="s">
        <v>3</v>
      </c>
      <c r="B14" s="10">
        <f t="shared" si="0"/>
        <v>2012</v>
      </c>
      <c r="C14" s="6">
        <v>500</v>
      </c>
      <c r="D14" s="7"/>
      <c r="E14" s="12"/>
      <c r="F14">
        <v>405</v>
      </c>
    </row>
    <row r="15" spans="1:7" x14ac:dyDescent="0.2">
      <c r="A15" s="7" t="s">
        <v>3</v>
      </c>
      <c r="B15" s="2">
        <f t="shared" si="0"/>
        <v>2013</v>
      </c>
      <c r="C15" s="3">
        <v>414</v>
      </c>
      <c r="D15" s="5"/>
      <c r="E15" s="12"/>
      <c r="F15" s="8">
        <v>337</v>
      </c>
    </row>
    <row r="16" spans="1:7" x14ac:dyDescent="0.2">
      <c r="A16" s="7" t="s">
        <v>0</v>
      </c>
      <c r="B16" s="2">
        <f t="shared" si="0"/>
        <v>2014</v>
      </c>
      <c r="C16" s="3">
        <v>420</v>
      </c>
      <c r="D16" s="5">
        <v>211</v>
      </c>
      <c r="E16" s="12">
        <f t="shared" si="1"/>
        <v>0.50238095238095237</v>
      </c>
      <c r="F16" s="8">
        <v>353</v>
      </c>
      <c r="G16" s="8"/>
    </row>
    <row r="17" spans="1:6" x14ac:dyDescent="0.2">
      <c r="A17" s="7" t="s">
        <v>0</v>
      </c>
      <c r="B17" s="1">
        <f t="shared" si="0"/>
        <v>2015</v>
      </c>
      <c r="C17" s="7">
        <v>491</v>
      </c>
      <c r="D17" s="7">
        <v>227</v>
      </c>
      <c r="E17" s="12">
        <f t="shared" si="1"/>
        <v>0.46232179226069248</v>
      </c>
      <c r="F17" s="9">
        <v>404</v>
      </c>
    </row>
    <row r="18" spans="1:6" x14ac:dyDescent="0.2">
      <c r="A18" s="7" t="s">
        <v>1</v>
      </c>
      <c r="B18" s="2">
        <f t="shared" si="0"/>
        <v>2016</v>
      </c>
      <c r="C18" s="3">
        <v>769</v>
      </c>
      <c r="D18" s="5">
        <f>147+72</f>
        <v>219</v>
      </c>
      <c r="E18" s="12">
        <f t="shared" si="1"/>
        <v>0.2847854356306892</v>
      </c>
      <c r="F18">
        <v>691</v>
      </c>
    </row>
    <row r="19" spans="1:6" x14ac:dyDescent="0.2">
      <c r="A19" t="s">
        <v>1</v>
      </c>
      <c r="B19">
        <f t="shared" si="0"/>
        <v>2017</v>
      </c>
      <c r="C19" s="4">
        <v>653</v>
      </c>
      <c r="D19">
        <f>112+115</f>
        <v>227</v>
      </c>
      <c r="E19" s="12">
        <f t="shared" si="1"/>
        <v>0.34762633996937214</v>
      </c>
      <c r="F19">
        <v>603</v>
      </c>
    </row>
    <row r="20" spans="1:6" x14ac:dyDescent="0.2">
      <c r="A20" t="s">
        <v>14</v>
      </c>
      <c r="B20">
        <f t="shared" si="0"/>
        <v>2018</v>
      </c>
      <c r="C20" s="4">
        <v>565</v>
      </c>
      <c r="D20">
        <v>251</v>
      </c>
      <c r="E20" s="12">
        <f t="shared" si="1"/>
        <v>0.44424778761061945</v>
      </c>
      <c r="F20">
        <v>475</v>
      </c>
    </row>
    <row r="21" spans="1:6" x14ac:dyDescent="0.2">
      <c r="A21" t="s">
        <v>15</v>
      </c>
      <c r="B21">
        <f t="shared" si="0"/>
        <v>2019</v>
      </c>
      <c r="C21" s="4">
        <v>492</v>
      </c>
      <c r="D21" s="11">
        <v>265</v>
      </c>
      <c r="E21" s="12">
        <f t="shared" si="1"/>
        <v>0.53861788617886175</v>
      </c>
      <c r="F21">
        <v>442</v>
      </c>
    </row>
    <row r="22" spans="1:6" x14ac:dyDescent="0.2">
      <c r="A22" t="s">
        <v>16</v>
      </c>
      <c r="B22">
        <f t="shared" si="0"/>
        <v>2020</v>
      </c>
      <c r="C22" s="4">
        <v>770</v>
      </c>
      <c r="D22" s="11">
        <v>354</v>
      </c>
      <c r="E22" s="12">
        <f t="shared" si="1"/>
        <v>0.45974025974025973</v>
      </c>
      <c r="F22">
        <v>692</v>
      </c>
    </row>
    <row r="23" spans="1:6" x14ac:dyDescent="0.2">
      <c r="A23" t="s">
        <v>17</v>
      </c>
      <c r="B23">
        <f t="shared" si="0"/>
        <v>2021</v>
      </c>
      <c r="C23" s="4">
        <v>800</v>
      </c>
      <c r="D23" s="11">
        <v>400</v>
      </c>
      <c r="E23" s="12">
        <f t="shared" si="1"/>
        <v>0.5</v>
      </c>
      <c r="F23">
        <v>745</v>
      </c>
    </row>
    <row r="27" spans="1:6" x14ac:dyDescent="0.2">
      <c r="F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D31-3876-2442-9E6F-681D23C3D5B1}">
  <dimension ref="A1:E94"/>
  <sheetViews>
    <sheetView tabSelected="1" topLeftCell="A9" workbookViewId="0">
      <selection activeCell="G70" sqref="G70"/>
    </sheetView>
  </sheetViews>
  <sheetFormatPr baseColWidth="10" defaultRowHeight="16" x14ac:dyDescent="0.2"/>
  <sheetData>
    <row r="1" spans="1:5" x14ac:dyDescent="0.2">
      <c r="B1" t="s">
        <v>24</v>
      </c>
      <c r="C1" t="s">
        <v>22</v>
      </c>
      <c r="D1" t="s">
        <v>25</v>
      </c>
      <c r="E1" t="s">
        <v>26</v>
      </c>
    </row>
    <row r="2" spans="1:5" x14ac:dyDescent="0.2">
      <c r="A2">
        <v>0</v>
      </c>
      <c r="B2">
        <v>2019</v>
      </c>
      <c r="C2">
        <v>1966</v>
      </c>
      <c r="D2" t="s">
        <v>27</v>
      </c>
      <c r="E2">
        <v>1</v>
      </c>
    </row>
    <row r="3" spans="1:5" x14ac:dyDescent="0.2">
      <c r="A3">
        <v>1</v>
      </c>
      <c r="B3">
        <v>2019</v>
      </c>
      <c r="C3">
        <v>1977</v>
      </c>
      <c r="D3" t="s">
        <v>27</v>
      </c>
      <c r="E3">
        <v>1</v>
      </c>
    </row>
    <row r="4" spans="1:5" x14ac:dyDescent="0.2">
      <c r="A4">
        <v>2</v>
      </c>
      <c r="B4">
        <v>2019</v>
      </c>
      <c r="C4">
        <v>1978</v>
      </c>
      <c r="D4" t="s">
        <v>27</v>
      </c>
      <c r="E4">
        <v>1</v>
      </c>
    </row>
    <row r="5" spans="1:5" x14ac:dyDescent="0.2">
      <c r="A5">
        <v>3</v>
      </c>
      <c r="B5">
        <v>2019</v>
      </c>
      <c r="C5">
        <v>1980</v>
      </c>
      <c r="D5" t="s">
        <v>27</v>
      </c>
      <c r="E5">
        <v>1</v>
      </c>
    </row>
    <row r="6" spans="1:5" x14ac:dyDescent="0.2">
      <c r="A6">
        <v>4</v>
      </c>
      <c r="B6">
        <v>2019</v>
      </c>
      <c r="C6">
        <v>1988</v>
      </c>
      <c r="D6" t="s">
        <v>27</v>
      </c>
      <c r="E6">
        <v>1</v>
      </c>
    </row>
    <row r="7" spans="1:5" x14ac:dyDescent="0.2">
      <c r="A7">
        <v>5</v>
      </c>
      <c r="B7">
        <v>2019</v>
      </c>
      <c r="C7">
        <v>1990</v>
      </c>
      <c r="D7" t="s">
        <v>27</v>
      </c>
      <c r="E7">
        <v>1</v>
      </c>
    </row>
    <row r="8" spans="1:5" x14ac:dyDescent="0.2">
      <c r="A8">
        <v>6</v>
      </c>
      <c r="B8">
        <v>2019</v>
      </c>
      <c r="C8">
        <v>1997</v>
      </c>
      <c r="D8" t="s">
        <v>27</v>
      </c>
      <c r="E8">
        <v>1</v>
      </c>
    </row>
    <row r="9" spans="1:5" x14ac:dyDescent="0.2">
      <c r="A9">
        <v>7</v>
      </c>
      <c r="B9">
        <v>2019</v>
      </c>
      <c r="C9">
        <v>1999</v>
      </c>
      <c r="D9" t="s">
        <v>27</v>
      </c>
      <c r="E9">
        <v>2</v>
      </c>
    </row>
    <row r="10" spans="1:5" x14ac:dyDescent="0.2">
      <c r="A10">
        <v>8</v>
      </c>
      <c r="B10">
        <v>2019</v>
      </c>
      <c r="C10">
        <v>2000</v>
      </c>
      <c r="D10" t="s">
        <v>27</v>
      </c>
      <c r="E10">
        <v>1</v>
      </c>
    </row>
    <row r="11" spans="1:5" x14ac:dyDescent="0.2">
      <c r="A11">
        <v>9</v>
      </c>
      <c r="B11">
        <v>2019</v>
      </c>
      <c r="C11">
        <v>2001</v>
      </c>
      <c r="D11" t="s">
        <v>27</v>
      </c>
      <c r="E11">
        <v>2</v>
      </c>
    </row>
    <row r="12" spans="1:5" x14ac:dyDescent="0.2">
      <c r="A12">
        <v>10</v>
      </c>
      <c r="B12">
        <v>2019</v>
      </c>
      <c r="C12">
        <v>2002</v>
      </c>
      <c r="D12" t="s">
        <v>27</v>
      </c>
      <c r="E12">
        <v>2</v>
      </c>
    </row>
    <row r="13" spans="1:5" x14ac:dyDescent="0.2">
      <c r="A13">
        <v>11</v>
      </c>
      <c r="B13">
        <v>2019</v>
      </c>
      <c r="C13">
        <v>2003</v>
      </c>
      <c r="D13" t="s">
        <v>27</v>
      </c>
      <c r="E13">
        <v>1</v>
      </c>
    </row>
    <row r="14" spans="1:5" x14ac:dyDescent="0.2">
      <c r="A14">
        <v>12</v>
      </c>
      <c r="B14">
        <v>2019</v>
      </c>
      <c r="C14">
        <v>2004</v>
      </c>
      <c r="D14" t="s">
        <v>27</v>
      </c>
      <c r="E14">
        <v>1</v>
      </c>
    </row>
    <row r="15" spans="1:5" x14ac:dyDescent="0.2">
      <c r="A15">
        <v>13</v>
      </c>
      <c r="B15">
        <v>2019</v>
      </c>
      <c r="C15">
        <v>2005</v>
      </c>
      <c r="D15" t="s">
        <v>27</v>
      </c>
      <c r="E15">
        <v>2</v>
      </c>
    </row>
    <row r="16" spans="1:5" x14ac:dyDescent="0.2">
      <c r="A16">
        <v>14</v>
      </c>
      <c r="B16">
        <v>2019</v>
      </c>
      <c r="C16">
        <v>2006</v>
      </c>
      <c r="D16" t="s">
        <v>27</v>
      </c>
      <c r="E16">
        <v>4</v>
      </c>
    </row>
    <row r="17" spans="1:5" x14ac:dyDescent="0.2">
      <c r="A17">
        <v>15</v>
      </c>
      <c r="B17">
        <v>2019</v>
      </c>
      <c r="C17">
        <v>2007</v>
      </c>
      <c r="D17" t="s">
        <v>27</v>
      </c>
      <c r="E17">
        <v>2</v>
      </c>
    </row>
    <row r="18" spans="1:5" x14ac:dyDescent="0.2">
      <c r="A18">
        <v>16</v>
      </c>
      <c r="B18">
        <v>2019</v>
      </c>
      <c r="C18">
        <v>2008</v>
      </c>
      <c r="D18" t="s">
        <v>27</v>
      </c>
      <c r="E18">
        <v>7</v>
      </c>
    </row>
    <row r="19" spans="1:5" x14ac:dyDescent="0.2">
      <c r="A19">
        <v>17</v>
      </c>
      <c r="B19">
        <v>2019</v>
      </c>
      <c r="C19">
        <v>2009</v>
      </c>
      <c r="D19" t="s">
        <v>27</v>
      </c>
      <c r="E19">
        <v>5</v>
      </c>
    </row>
    <row r="20" spans="1:5" x14ac:dyDescent="0.2">
      <c r="A20">
        <v>18</v>
      </c>
      <c r="B20">
        <v>2019</v>
      </c>
      <c r="C20">
        <v>2010</v>
      </c>
      <c r="D20" t="s">
        <v>27</v>
      </c>
      <c r="E20">
        <v>4</v>
      </c>
    </row>
    <row r="21" spans="1:5" x14ac:dyDescent="0.2">
      <c r="A21">
        <v>19</v>
      </c>
      <c r="B21">
        <v>2019</v>
      </c>
      <c r="C21">
        <v>2011</v>
      </c>
      <c r="D21" t="s">
        <v>27</v>
      </c>
      <c r="E21">
        <v>4</v>
      </c>
    </row>
    <row r="22" spans="1:5" x14ac:dyDescent="0.2">
      <c r="A22">
        <v>20</v>
      </c>
      <c r="B22">
        <v>2019</v>
      </c>
      <c r="C22">
        <v>2012</v>
      </c>
      <c r="D22" t="s">
        <v>27</v>
      </c>
      <c r="E22">
        <v>5</v>
      </c>
    </row>
    <row r="23" spans="1:5" x14ac:dyDescent="0.2">
      <c r="A23">
        <v>21</v>
      </c>
      <c r="B23">
        <v>2019</v>
      </c>
      <c r="C23">
        <v>2013</v>
      </c>
      <c r="D23" t="s">
        <v>27</v>
      </c>
      <c r="E23">
        <v>3</v>
      </c>
    </row>
    <row r="24" spans="1:5" x14ac:dyDescent="0.2">
      <c r="A24">
        <v>22</v>
      </c>
      <c r="B24">
        <v>2019</v>
      </c>
      <c r="C24">
        <v>2014</v>
      </c>
      <c r="D24" t="s">
        <v>27</v>
      </c>
      <c r="E24">
        <v>3</v>
      </c>
    </row>
    <row r="25" spans="1:5" x14ac:dyDescent="0.2">
      <c r="A25">
        <v>23</v>
      </c>
      <c r="B25">
        <v>2019</v>
      </c>
      <c r="C25">
        <v>2015</v>
      </c>
      <c r="D25" t="s">
        <v>27</v>
      </c>
      <c r="E25">
        <v>9</v>
      </c>
    </row>
    <row r="26" spans="1:5" x14ac:dyDescent="0.2">
      <c r="A26">
        <v>24</v>
      </c>
      <c r="B26">
        <v>2019</v>
      </c>
      <c r="C26">
        <v>2016</v>
      </c>
      <c r="D26" t="s">
        <v>27</v>
      </c>
      <c r="E26">
        <v>17</v>
      </c>
    </row>
    <row r="27" spans="1:5" x14ac:dyDescent="0.2">
      <c r="A27">
        <v>25</v>
      </c>
      <c r="B27">
        <v>2019</v>
      </c>
      <c r="C27">
        <v>2017</v>
      </c>
      <c r="D27" t="s">
        <v>27</v>
      </c>
      <c r="E27">
        <v>17</v>
      </c>
    </row>
    <row r="28" spans="1:5" x14ac:dyDescent="0.2">
      <c r="A28">
        <v>26</v>
      </c>
      <c r="B28">
        <v>2019</v>
      </c>
      <c r="C28">
        <v>2018</v>
      </c>
      <c r="D28" t="s">
        <v>27</v>
      </c>
      <c r="E28">
        <v>65</v>
      </c>
    </row>
    <row r="29" spans="1:5" x14ac:dyDescent="0.2">
      <c r="A29">
        <v>27</v>
      </c>
      <c r="B29">
        <v>2019</v>
      </c>
      <c r="C29">
        <v>2019</v>
      </c>
      <c r="D29" t="s">
        <v>27</v>
      </c>
      <c r="E29">
        <v>102</v>
      </c>
    </row>
    <row r="30" spans="1:5" s="13" customFormat="1" x14ac:dyDescent="0.2">
      <c r="A30" s="13">
        <v>28</v>
      </c>
      <c r="B30" s="13">
        <v>2020</v>
      </c>
      <c r="C30" s="13">
        <v>1974</v>
      </c>
      <c r="D30" s="13" t="s">
        <v>27</v>
      </c>
      <c r="E30" s="13">
        <v>1</v>
      </c>
    </row>
    <row r="31" spans="1:5" x14ac:dyDescent="0.2">
      <c r="A31">
        <v>29</v>
      </c>
      <c r="B31">
        <v>2020</v>
      </c>
      <c r="C31">
        <v>1977</v>
      </c>
      <c r="D31" t="s">
        <v>27</v>
      </c>
      <c r="E31">
        <v>1</v>
      </c>
    </row>
    <row r="32" spans="1:5" x14ac:dyDescent="0.2">
      <c r="A32">
        <v>30</v>
      </c>
      <c r="B32">
        <v>2020</v>
      </c>
      <c r="C32">
        <v>1983</v>
      </c>
      <c r="D32" t="s">
        <v>27</v>
      </c>
      <c r="E32">
        <v>1</v>
      </c>
    </row>
    <row r="33" spans="1:5" x14ac:dyDescent="0.2">
      <c r="A33">
        <v>31</v>
      </c>
      <c r="B33">
        <v>2020</v>
      </c>
      <c r="C33">
        <v>1985</v>
      </c>
      <c r="D33" t="s">
        <v>27</v>
      </c>
      <c r="E33">
        <v>1</v>
      </c>
    </row>
    <row r="34" spans="1:5" x14ac:dyDescent="0.2">
      <c r="A34">
        <v>32</v>
      </c>
      <c r="B34">
        <v>2020</v>
      </c>
      <c r="C34">
        <v>1989</v>
      </c>
      <c r="D34" t="s">
        <v>27</v>
      </c>
      <c r="E34">
        <v>2</v>
      </c>
    </row>
    <row r="35" spans="1:5" x14ac:dyDescent="0.2">
      <c r="A35">
        <v>33</v>
      </c>
      <c r="B35">
        <v>2020</v>
      </c>
      <c r="C35">
        <v>1991</v>
      </c>
      <c r="D35" t="s">
        <v>27</v>
      </c>
      <c r="E35">
        <v>1</v>
      </c>
    </row>
    <row r="36" spans="1:5" x14ac:dyDescent="0.2">
      <c r="A36">
        <v>34</v>
      </c>
      <c r="B36">
        <v>2020</v>
      </c>
      <c r="C36">
        <v>1992</v>
      </c>
      <c r="D36" t="s">
        <v>27</v>
      </c>
      <c r="E36">
        <v>1</v>
      </c>
    </row>
    <row r="37" spans="1:5" x14ac:dyDescent="0.2">
      <c r="A37">
        <v>35</v>
      </c>
      <c r="B37">
        <v>2020</v>
      </c>
      <c r="C37">
        <v>1995</v>
      </c>
      <c r="D37" t="s">
        <v>27</v>
      </c>
      <c r="E37">
        <v>1</v>
      </c>
    </row>
    <row r="38" spans="1:5" x14ac:dyDescent="0.2">
      <c r="A38">
        <v>36</v>
      </c>
      <c r="B38">
        <v>2020</v>
      </c>
      <c r="C38">
        <v>1997</v>
      </c>
      <c r="D38" t="s">
        <v>27</v>
      </c>
      <c r="E38">
        <v>3</v>
      </c>
    </row>
    <row r="39" spans="1:5" x14ac:dyDescent="0.2">
      <c r="A39">
        <v>37</v>
      </c>
      <c r="B39">
        <v>2020</v>
      </c>
      <c r="C39">
        <v>1998</v>
      </c>
      <c r="D39" t="s">
        <v>27</v>
      </c>
      <c r="E39">
        <v>1</v>
      </c>
    </row>
    <row r="40" spans="1:5" x14ac:dyDescent="0.2">
      <c r="A40">
        <v>38</v>
      </c>
      <c r="B40">
        <v>2020</v>
      </c>
      <c r="C40">
        <v>1999</v>
      </c>
      <c r="D40" t="s">
        <v>27</v>
      </c>
      <c r="E40">
        <v>2</v>
      </c>
    </row>
    <row r="41" spans="1:5" x14ac:dyDescent="0.2">
      <c r="A41">
        <v>39</v>
      </c>
      <c r="B41">
        <v>2020</v>
      </c>
      <c r="C41">
        <v>2000</v>
      </c>
      <c r="D41" t="s">
        <v>27</v>
      </c>
      <c r="E41">
        <v>1</v>
      </c>
    </row>
    <row r="42" spans="1:5" x14ac:dyDescent="0.2">
      <c r="A42">
        <v>40</v>
      </c>
      <c r="B42">
        <v>2020</v>
      </c>
      <c r="C42">
        <v>2002</v>
      </c>
      <c r="D42" t="s">
        <v>27</v>
      </c>
      <c r="E42">
        <v>1</v>
      </c>
    </row>
    <row r="43" spans="1:5" x14ac:dyDescent="0.2">
      <c r="A43">
        <v>41</v>
      </c>
      <c r="B43">
        <v>2020</v>
      </c>
      <c r="C43">
        <v>2003</v>
      </c>
      <c r="D43" t="s">
        <v>27</v>
      </c>
      <c r="E43">
        <v>1</v>
      </c>
    </row>
    <row r="44" spans="1:5" x14ac:dyDescent="0.2">
      <c r="A44">
        <v>42</v>
      </c>
      <c r="B44">
        <v>2020</v>
      </c>
      <c r="C44">
        <v>2004</v>
      </c>
      <c r="D44" t="s">
        <v>27</v>
      </c>
      <c r="E44">
        <v>1</v>
      </c>
    </row>
    <row r="45" spans="1:5" x14ac:dyDescent="0.2">
      <c r="A45">
        <v>43</v>
      </c>
      <c r="B45">
        <v>2020</v>
      </c>
      <c r="C45">
        <v>2005</v>
      </c>
      <c r="D45" t="s">
        <v>27</v>
      </c>
      <c r="E45">
        <v>4</v>
      </c>
    </row>
    <row r="46" spans="1:5" x14ac:dyDescent="0.2">
      <c r="A46">
        <v>44</v>
      </c>
      <c r="B46">
        <v>2020</v>
      </c>
      <c r="C46">
        <v>2006</v>
      </c>
      <c r="D46" t="s">
        <v>27</v>
      </c>
      <c r="E46">
        <v>2</v>
      </c>
    </row>
    <row r="47" spans="1:5" x14ac:dyDescent="0.2">
      <c r="A47">
        <v>45</v>
      </c>
      <c r="B47">
        <v>2020</v>
      </c>
      <c r="C47">
        <v>2007</v>
      </c>
      <c r="D47" t="s">
        <v>27</v>
      </c>
      <c r="E47">
        <v>1</v>
      </c>
    </row>
    <row r="48" spans="1:5" x14ac:dyDescent="0.2">
      <c r="A48">
        <v>46</v>
      </c>
      <c r="B48">
        <v>2020</v>
      </c>
      <c r="C48">
        <v>2008</v>
      </c>
      <c r="D48" t="s">
        <v>27</v>
      </c>
      <c r="E48">
        <v>1</v>
      </c>
    </row>
    <row r="49" spans="1:5" x14ac:dyDescent="0.2">
      <c r="A49">
        <v>47</v>
      </c>
      <c r="B49">
        <v>2020</v>
      </c>
      <c r="C49">
        <v>2009</v>
      </c>
      <c r="D49" t="s">
        <v>27</v>
      </c>
      <c r="E49">
        <v>5</v>
      </c>
    </row>
    <row r="50" spans="1:5" x14ac:dyDescent="0.2">
      <c r="A50">
        <v>48</v>
      </c>
      <c r="B50">
        <v>2020</v>
      </c>
      <c r="C50">
        <v>2010</v>
      </c>
      <c r="D50" t="s">
        <v>27</v>
      </c>
      <c r="E50">
        <v>6</v>
      </c>
    </row>
    <row r="51" spans="1:5" x14ac:dyDescent="0.2">
      <c r="A51">
        <v>49</v>
      </c>
      <c r="B51">
        <v>2020</v>
      </c>
      <c r="C51">
        <v>2011</v>
      </c>
      <c r="D51" t="s">
        <v>27</v>
      </c>
      <c r="E51">
        <v>8</v>
      </c>
    </row>
    <row r="52" spans="1:5" x14ac:dyDescent="0.2">
      <c r="A52">
        <v>50</v>
      </c>
      <c r="B52">
        <v>2020</v>
      </c>
      <c r="C52">
        <v>2012</v>
      </c>
      <c r="D52" t="s">
        <v>27</v>
      </c>
      <c r="E52">
        <v>4</v>
      </c>
    </row>
    <row r="53" spans="1:5" x14ac:dyDescent="0.2">
      <c r="A53">
        <v>51</v>
      </c>
      <c r="B53">
        <v>2020</v>
      </c>
      <c r="C53">
        <v>2013</v>
      </c>
      <c r="D53" t="s">
        <v>27</v>
      </c>
      <c r="E53">
        <v>1</v>
      </c>
    </row>
    <row r="54" spans="1:5" x14ac:dyDescent="0.2">
      <c r="A54">
        <v>52</v>
      </c>
      <c r="B54">
        <v>2020</v>
      </c>
      <c r="C54">
        <v>2014</v>
      </c>
      <c r="D54" t="s">
        <v>27</v>
      </c>
      <c r="E54">
        <v>4</v>
      </c>
    </row>
    <row r="55" spans="1:5" x14ac:dyDescent="0.2">
      <c r="A55">
        <v>53</v>
      </c>
      <c r="B55">
        <v>2020</v>
      </c>
      <c r="C55">
        <v>2015</v>
      </c>
      <c r="D55" t="s">
        <v>27</v>
      </c>
      <c r="E55">
        <v>11</v>
      </c>
    </row>
    <row r="56" spans="1:5" x14ac:dyDescent="0.2">
      <c r="A56">
        <v>54</v>
      </c>
      <c r="B56">
        <v>2020</v>
      </c>
      <c r="C56">
        <v>2016</v>
      </c>
      <c r="D56" t="s">
        <v>27</v>
      </c>
      <c r="E56">
        <v>10</v>
      </c>
    </row>
    <row r="57" spans="1:5" x14ac:dyDescent="0.2">
      <c r="A57">
        <v>55</v>
      </c>
      <c r="B57">
        <v>2020</v>
      </c>
      <c r="C57">
        <v>2017</v>
      </c>
      <c r="D57" t="s">
        <v>27</v>
      </c>
      <c r="E57">
        <v>12</v>
      </c>
    </row>
    <row r="58" spans="1:5" x14ac:dyDescent="0.2">
      <c r="A58">
        <v>56</v>
      </c>
      <c r="B58">
        <v>2020</v>
      </c>
      <c r="C58">
        <v>2018</v>
      </c>
      <c r="D58" t="s">
        <v>27</v>
      </c>
      <c r="E58">
        <v>13</v>
      </c>
    </row>
    <row r="59" spans="1:5" x14ac:dyDescent="0.2">
      <c r="A59">
        <v>57</v>
      </c>
      <c r="B59">
        <v>2020</v>
      </c>
      <c r="C59">
        <v>2019</v>
      </c>
      <c r="D59" t="s">
        <v>27</v>
      </c>
      <c r="E59">
        <v>43</v>
      </c>
    </row>
    <row r="60" spans="1:5" x14ac:dyDescent="0.2">
      <c r="A60">
        <v>58</v>
      </c>
      <c r="B60">
        <v>2020</v>
      </c>
      <c r="C60">
        <v>2020</v>
      </c>
      <c r="D60" t="s">
        <v>27</v>
      </c>
      <c r="E60">
        <v>210</v>
      </c>
    </row>
    <row r="61" spans="1:5" s="13" customFormat="1" x14ac:dyDescent="0.2">
      <c r="A61" s="13">
        <v>59</v>
      </c>
      <c r="B61" s="13">
        <v>2021</v>
      </c>
      <c r="C61" s="13">
        <v>1968</v>
      </c>
      <c r="D61" s="13" t="s">
        <v>27</v>
      </c>
      <c r="E61" s="13">
        <v>1</v>
      </c>
    </row>
    <row r="62" spans="1:5" x14ac:dyDescent="0.2">
      <c r="A62">
        <v>60</v>
      </c>
      <c r="B62">
        <v>2021</v>
      </c>
      <c r="C62">
        <v>1970</v>
      </c>
      <c r="D62" t="s">
        <v>27</v>
      </c>
      <c r="E62">
        <v>1</v>
      </c>
    </row>
    <row r="63" spans="1:5" x14ac:dyDescent="0.2">
      <c r="A63">
        <v>61</v>
      </c>
      <c r="B63">
        <v>2021</v>
      </c>
      <c r="C63">
        <v>1977</v>
      </c>
      <c r="D63" t="s">
        <v>27</v>
      </c>
      <c r="E63">
        <v>1</v>
      </c>
    </row>
    <row r="64" spans="1:5" x14ac:dyDescent="0.2">
      <c r="A64">
        <v>62</v>
      </c>
      <c r="B64">
        <v>2021</v>
      </c>
      <c r="C64">
        <v>1979</v>
      </c>
      <c r="D64" t="s">
        <v>27</v>
      </c>
      <c r="E64">
        <v>1</v>
      </c>
    </row>
    <row r="65" spans="1:5" x14ac:dyDescent="0.2">
      <c r="A65">
        <v>63</v>
      </c>
      <c r="B65">
        <v>2021</v>
      </c>
      <c r="C65">
        <v>1984</v>
      </c>
      <c r="D65" t="s">
        <v>27</v>
      </c>
      <c r="E65">
        <v>1</v>
      </c>
    </row>
    <row r="66" spans="1:5" x14ac:dyDescent="0.2">
      <c r="A66">
        <v>64</v>
      </c>
      <c r="B66">
        <v>2021</v>
      </c>
      <c r="C66">
        <v>1989</v>
      </c>
      <c r="D66" t="s">
        <v>27</v>
      </c>
      <c r="E66">
        <v>1</v>
      </c>
    </row>
    <row r="67" spans="1:5" x14ac:dyDescent="0.2">
      <c r="A67">
        <v>65</v>
      </c>
      <c r="B67">
        <v>2021</v>
      </c>
      <c r="C67">
        <v>1995</v>
      </c>
      <c r="D67" t="s">
        <v>27</v>
      </c>
      <c r="E67">
        <v>2</v>
      </c>
    </row>
    <row r="68" spans="1:5" x14ac:dyDescent="0.2">
      <c r="A68">
        <v>66</v>
      </c>
      <c r="B68">
        <v>2021</v>
      </c>
      <c r="C68">
        <v>1998</v>
      </c>
      <c r="D68" t="s">
        <v>27</v>
      </c>
      <c r="E68">
        <v>1</v>
      </c>
    </row>
    <row r="69" spans="1:5" x14ac:dyDescent="0.2">
      <c r="A69">
        <v>67</v>
      </c>
      <c r="B69">
        <v>2021</v>
      </c>
      <c r="C69">
        <v>1999</v>
      </c>
      <c r="D69" t="s">
        <v>27</v>
      </c>
      <c r="E69">
        <v>2</v>
      </c>
    </row>
    <row r="70" spans="1:5" x14ac:dyDescent="0.2">
      <c r="A70">
        <v>68</v>
      </c>
      <c r="B70">
        <v>2021</v>
      </c>
      <c r="C70">
        <v>2000</v>
      </c>
      <c r="D70" t="s">
        <v>27</v>
      </c>
      <c r="E70">
        <v>1</v>
      </c>
    </row>
    <row r="71" spans="1:5" x14ac:dyDescent="0.2">
      <c r="A71">
        <v>69</v>
      </c>
      <c r="B71">
        <v>2021</v>
      </c>
      <c r="C71">
        <v>2001</v>
      </c>
      <c r="D71" t="s">
        <v>27</v>
      </c>
      <c r="E71">
        <v>5</v>
      </c>
    </row>
    <row r="72" spans="1:5" x14ac:dyDescent="0.2">
      <c r="A72">
        <v>70</v>
      </c>
      <c r="B72">
        <v>2021</v>
      </c>
      <c r="C72">
        <v>2002</v>
      </c>
      <c r="D72" t="s">
        <v>27</v>
      </c>
      <c r="E72">
        <v>4</v>
      </c>
    </row>
    <row r="73" spans="1:5" x14ac:dyDescent="0.2">
      <c r="A73">
        <v>71</v>
      </c>
      <c r="B73">
        <v>2021</v>
      </c>
      <c r="C73">
        <v>2003</v>
      </c>
      <c r="D73" t="s">
        <v>27</v>
      </c>
      <c r="E73">
        <v>2</v>
      </c>
    </row>
    <row r="74" spans="1:5" x14ac:dyDescent="0.2">
      <c r="A74">
        <v>72</v>
      </c>
      <c r="B74">
        <v>2021</v>
      </c>
      <c r="C74">
        <v>2004</v>
      </c>
      <c r="D74" t="s">
        <v>27</v>
      </c>
      <c r="E74">
        <v>2</v>
      </c>
    </row>
    <row r="75" spans="1:5" x14ac:dyDescent="0.2">
      <c r="A75">
        <v>73</v>
      </c>
      <c r="B75">
        <v>2021</v>
      </c>
      <c r="C75">
        <v>2005</v>
      </c>
      <c r="D75" t="s">
        <v>27</v>
      </c>
      <c r="E75">
        <v>4</v>
      </c>
    </row>
    <row r="76" spans="1:5" x14ac:dyDescent="0.2">
      <c r="A76">
        <v>74</v>
      </c>
      <c r="B76">
        <v>2021</v>
      </c>
      <c r="C76">
        <v>2006</v>
      </c>
      <c r="D76" t="s">
        <v>27</v>
      </c>
      <c r="E76">
        <v>8</v>
      </c>
    </row>
    <row r="77" spans="1:5" x14ac:dyDescent="0.2">
      <c r="A77">
        <v>75</v>
      </c>
      <c r="B77">
        <v>2021</v>
      </c>
      <c r="C77">
        <v>2007</v>
      </c>
      <c r="D77" t="s">
        <v>27</v>
      </c>
      <c r="E77">
        <v>3</v>
      </c>
    </row>
    <row r="78" spans="1:5" x14ac:dyDescent="0.2">
      <c r="A78">
        <v>76</v>
      </c>
      <c r="B78">
        <v>2021</v>
      </c>
      <c r="C78">
        <v>2008</v>
      </c>
      <c r="D78" t="s">
        <v>27</v>
      </c>
      <c r="E78">
        <v>2</v>
      </c>
    </row>
    <row r="79" spans="1:5" x14ac:dyDescent="0.2">
      <c r="A79">
        <v>77</v>
      </c>
      <c r="B79">
        <v>2021</v>
      </c>
      <c r="C79">
        <v>2009</v>
      </c>
      <c r="D79" t="s">
        <v>27</v>
      </c>
      <c r="E79">
        <v>3</v>
      </c>
    </row>
    <row r="80" spans="1:5" x14ac:dyDescent="0.2">
      <c r="A80">
        <v>78</v>
      </c>
      <c r="B80">
        <v>2021</v>
      </c>
      <c r="C80">
        <v>2010</v>
      </c>
      <c r="D80" t="s">
        <v>27</v>
      </c>
      <c r="E80">
        <v>4</v>
      </c>
    </row>
    <row r="81" spans="1:5" x14ac:dyDescent="0.2">
      <c r="A81">
        <v>79</v>
      </c>
      <c r="B81">
        <v>2021</v>
      </c>
      <c r="C81">
        <v>2011</v>
      </c>
      <c r="D81" t="s">
        <v>27</v>
      </c>
      <c r="E81">
        <v>7</v>
      </c>
    </row>
    <row r="82" spans="1:5" x14ac:dyDescent="0.2">
      <c r="A82">
        <v>80</v>
      </c>
      <c r="B82">
        <v>2021</v>
      </c>
      <c r="C82">
        <v>2012</v>
      </c>
      <c r="D82" t="s">
        <v>27</v>
      </c>
      <c r="E82">
        <v>6</v>
      </c>
    </row>
    <row r="83" spans="1:5" x14ac:dyDescent="0.2">
      <c r="A83">
        <v>81</v>
      </c>
      <c r="B83">
        <v>2021</v>
      </c>
      <c r="C83">
        <v>2013</v>
      </c>
      <c r="D83" t="s">
        <v>27</v>
      </c>
      <c r="E83">
        <v>4</v>
      </c>
    </row>
    <row r="84" spans="1:5" x14ac:dyDescent="0.2">
      <c r="A84">
        <v>82</v>
      </c>
      <c r="B84">
        <v>2021</v>
      </c>
      <c r="C84">
        <v>2014</v>
      </c>
      <c r="D84" t="s">
        <v>27</v>
      </c>
      <c r="E84">
        <v>4</v>
      </c>
    </row>
    <row r="85" spans="1:5" x14ac:dyDescent="0.2">
      <c r="A85">
        <v>83</v>
      </c>
      <c r="B85">
        <v>2021</v>
      </c>
      <c r="C85">
        <v>2015</v>
      </c>
      <c r="D85" t="s">
        <v>27</v>
      </c>
      <c r="E85">
        <v>8</v>
      </c>
    </row>
    <row r="86" spans="1:5" x14ac:dyDescent="0.2">
      <c r="A86">
        <v>84</v>
      </c>
      <c r="B86">
        <v>2021</v>
      </c>
      <c r="C86">
        <v>2016</v>
      </c>
      <c r="D86" t="s">
        <v>27</v>
      </c>
      <c r="E86">
        <v>8</v>
      </c>
    </row>
    <row r="87" spans="1:5" x14ac:dyDescent="0.2">
      <c r="A87">
        <v>85</v>
      </c>
      <c r="B87">
        <v>2021</v>
      </c>
      <c r="C87">
        <v>2017</v>
      </c>
      <c r="D87" t="s">
        <v>27</v>
      </c>
      <c r="E87">
        <v>16</v>
      </c>
    </row>
    <row r="88" spans="1:5" x14ac:dyDescent="0.2">
      <c r="A88">
        <v>86</v>
      </c>
      <c r="B88">
        <v>2021</v>
      </c>
      <c r="C88">
        <v>2018</v>
      </c>
      <c r="D88" t="s">
        <v>27</v>
      </c>
      <c r="E88">
        <v>16</v>
      </c>
    </row>
    <row r="89" spans="1:5" x14ac:dyDescent="0.2">
      <c r="A89">
        <v>87</v>
      </c>
      <c r="B89">
        <v>2021</v>
      </c>
      <c r="C89">
        <v>2019</v>
      </c>
      <c r="D89" t="s">
        <v>27</v>
      </c>
      <c r="E89">
        <v>13</v>
      </c>
    </row>
    <row r="90" spans="1:5" x14ac:dyDescent="0.2">
      <c r="A90">
        <v>88</v>
      </c>
      <c r="B90">
        <v>2021</v>
      </c>
      <c r="C90">
        <v>2020</v>
      </c>
      <c r="D90" t="s">
        <v>27</v>
      </c>
      <c r="E90">
        <v>90</v>
      </c>
    </row>
    <row r="91" spans="1:5" x14ac:dyDescent="0.2">
      <c r="A91">
        <v>89</v>
      </c>
      <c r="B91">
        <v>2021</v>
      </c>
      <c r="C91">
        <v>2021</v>
      </c>
      <c r="D91" t="s">
        <v>27</v>
      </c>
      <c r="E91">
        <v>178</v>
      </c>
    </row>
    <row r="92" spans="1:5" s="13" customFormat="1" x14ac:dyDescent="0.2">
      <c r="A92" s="13">
        <v>90</v>
      </c>
      <c r="B92" s="13">
        <v>2022</v>
      </c>
      <c r="C92" s="13">
        <v>2019</v>
      </c>
      <c r="D92" s="13" t="s">
        <v>27</v>
      </c>
      <c r="E92" s="13">
        <v>6</v>
      </c>
    </row>
    <row r="93" spans="1:5" x14ac:dyDescent="0.2">
      <c r="A93">
        <v>91</v>
      </c>
      <c r="B93">
        <v>2022</v>
      </c>
      <c r="C93">
        <v>2020</v>
      </c>
      <c r="D93" t="s">
        <v>27</v>
      </c>
      <c r="E93">
        <v>3</v>
      </c>
    </row>
    <row r="94" spans="1:5" x14ac:dyDescent="0.2">
      <c r="A94">
        <v>92</v>
      </c>
      <c r="B94">
        <v>2022</v>
      </c>
      <c r="C94">
        <v>2021</v>
      </c>
      <c r="D94" t="s">
        <v>27</v>
      </c>
      <c r="E9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2022-11-26T22:09:39Z</dcterms:created>
  <dcterms:modified xsi:type="dcterms:W3CDTF">2023-01-18T06:23:07Z</dcterms:modified>
</cp:coreProperties>
</file>