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0"/>
  <workbookPr defaultThemeVersion="166925"/>
  <mc:AlternateContent xmlns:mc="http://schemas.openxmlformats.org/markup-compatibility/2006">
    <mc:Choice Requires="x15">
      <x15ac:absPath xmlns:x15ac="http://schemas.microsoft.com/office/spreadsheetml/2010/11/ac" url="C:\Users\prp12.000\GitHub-Repos\resources\Excel\PQ\"/>
    </mc:Choice>
  </mc:AlternateContent>
  <xr:revisionPtr revIDLastSave="0" documentId="13_ncr:1_{ED4175C4-8A50-43DC-A4DC-A3F795E3FECC}" xr6:coauthVersionLast="36" xr6:coauthVersionMax="36" xr10:uidLastSave="{00000000-0000-0000-0000-000000000000}"/>
  <bookViews>
    <workbookView xWindow="0" yWindow="0" windowWidth="19200" windowHeight="6430" activeTab="3" xr2:uid="{3B723F81-F42F-4AD4-8E75-708511DCD973}"/>
  </bookViews>
  <sheets>
    <sheet name="Parameters" sheetId="1" r:id="rId1"/>
    <sheet name="QueryResults" sheetId="2" r:id="rId2"/>
    <sheet name="Sheet1" sheetId="3" r:id="rId3"/>
    <sheet name="Sheet2" sheetId="4" r:id="rId4"/>
  </sheets>
  <definedNames>
    <definedName name="ExternalData_1" localSheetId="1" hidden="1">QueryResults!$A$1:$B$6</definedName>
    <definedName name="ExternalData_2" localSheetId="2" hidden="1">Sheet1!$A$1:$H$38</definedName>
    <definedName name="ExternalData_3" localSheetId="3" hidden="1">Sheet2!$A$1:$L$336</definedName>
  </definedNames>
  <calcPr calcId="17902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RLQuery_227a32ff-eceb-43f0-81f1-8fc35621132c" name="URLQuery" connection="Query - URLQuery"/>
          <x15:modelTable id="News_c4c61acc-04aa-438f-afe9-1bc0420e10a5" name="News" connection="Query - News"/>
          <x15:modelTable id="Chart_4d1635ee-2e66-410c-9cf3-27707a56489f" name="Chart" connection="Query - Char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2" i="1" s="1"/>
  <c r="B1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B22176-5C02-4F9D-BD95-DC5DE3302377}" keepAlive="1" name="ModelConnection_ExternalData_1" description="Data Model" type="5" refreshedVersion="6" minRefreshableVersion="5" saveData="1">
    <dbPr connection="Data Model Connection" command="URLQuery" commandType="3"/>
    <extLst>
      <ext xmlns:x15="http://schemas.microsoft.com/office/spreadsheetml/2010/11/main" uri="{DE250136-89BD-433C-8126-D09CA5730AF9}">
        <x15:connection id="" model="1"/>
      </ext>
    </extLst>
  </connection>
  <connection id="2" xr16:uid="{43F1E358-BB3D-4208-A997-CD405AB2439F}" keepAlive="1" name="ModelConnection_ExternalData_2" description="Data Model" type="5" refreshedVersion="6" minRefreshableVersion="5" saveData="1">
    <dbPr connection="Data Model Connection" command="News" commandType="3"/>
    <extLst>
      <ext xmlns:x15="http://schemas.microsoft.com/office/spreadsheetml/2010/11/main" uri="{DE250136-89BD-433C-8126-D09CA5730AF9}">
        <x15:connection id="" model="1"/>
      </ext>
    </extLst>
  </connection>
  <connection id="3" xr16:uid="{488FE7B7-83DE-48AA-A413-96D8192F503E}" keepAlive="1" name="ModelConnection_ExternalData_3" description="Data Model" type="5" refreshedVersion="6" minRefreshableVersion="5" saveData="1">
    <dbPr connection="Data Model Connection" command="Chart" commandType="3"/>
    <extLst>
      <ext xmlns:x15="http://schemas.microsoft.com/office/spreadsheetml/2010/11/main" uri="{DE250136-89BD-433C-8126-D09CA5730AF9}">
        <x15:connection id="" model="1"/>
      </ext>
    </extLst>
  </connection>
  <connection id="4" xr16:uid="{4EA1C30F-71D3-43B0-8B83-6315E2BFD498}" name="Query - Chart" description="Connection to the 'Chart' query in the workbook." type="100" refreshedVersion="6" minRefreshableVersion="5">
    <extLst>
      <ext xmlns:x15="http://schemas.microsoft.com/office/spreadsheetml/2010/11/main" uri="{DE250136-89BD-433C-8126-D09CA5730AF9}">
        <x15:connection id="ae5ad60d-9568-4a3e-905f-733c16241df1"/>
      </ext>
    </extLst>
  </connection>
  <connection id="5" xr16:uid="{ADBB5E4C-E2D5-419B-913E-68C925C27C83}" name="Query - News" description="Connection to the 'News' query in the workbook." type="100" refreshedVersion="6" minRefreshableVersion="5">
    <extLst>
      <ext xmlns:x15="http://schemas.microsoft.com/office/spreadsheetml/2010/11/main" uri="{DE250136-89BD-433C-8126-D09CA5730AF9}">
        <x15:connection id="2e57bf49-5cb1-43a7-8196-b46a842332ba"/>
      </ext>
    </extLst>
  </connection>
  <connection id="6" xr16:uid="{6C8DC226-677E-4421-B0D7-30EE7D9AF566}" name="Query - URLQuery" description="Connection to the 'URLQuery' query in the workbook." type="100" refreshedVersion="6" minRefreshableVersion="5">
    <extLst>
      <ext xmlns:x15="http://schemas.microsoft.com/office/spreadsheetml/2010/11/main" uri="{DE250136-89BD-433C-8126-D09CA5730AF9}">
        <x15:connection id="19f38a75-13a2-4415-850f-ad7ee15b5bf4"/>
      </ext>
    </extLst>
  </connection>
  <connection id="7" xr16:uid="{ADD51866-8F71-42CD-9142-BD6C16F3CC9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<sst xmlns="http://schemas.openxmlformats.org/spreadsheetml/2006/main" count="644" uniqueCount="191">
  <si>
    <t>&amp;last=20</t>
  </si>
  <si>
    <t>Last</t>
  </si>
  <si>
    <t>Range</t>
  </si>
  <si>
    <t>&amp;types=news,quote,peers,chart</t>
  </si>
  <si>
    <t>Types</t>
  </si>
  <si>
    <t>Tickers</t>
  </si>
  <si>
    <t>https://api.iextrading.com/1.0/stock/market/batch?symbols=</t>
  </si>
  <si>
    <t>BaseURL</t>
  </si>
  <si>
    <t>URL</t>
  </si>
  <si>
    <t>Value</t>
  </si>
  <si>
    <t>Parameters</t>
  </si>
  <si>
    <t>aapl,</t>
  </si>
  <si>
    <t>msft,</t>
  </si>
  <si>
    <t>goog,</t>
  </si>
  <si>
    <t>amzn,</t>
  </si>
  <si>
    <t>fb,</t>
  </si>
  <si>
    <t>Name</t>
  </si>
  <si>
    <t>AAPL</t>
  </si>
  <si>
    <t>[Record]</t>
  </si>
  <si>
    <t>MSFT</t>
  </si>
  <si>
    <t>GOOG</t>
  </si>
  <si>
    <t>AMZN</t>
  </si>
  <si>
    <t>FB</t>
  </si>
  <si>
    <t>datetime</t>
  </si>
  <si>
    <t>headline</t>
  </si>
  <si>
    <t>source</t>
  </si>
  <si>
    <t>url</t>
  </si>
  <si>
    <t>summary</t>
  </si>
  <si>
    <t>related</t>
  </si>
  <si>
    <t>image</t>
  </si>
  <si>
    <t>Apple: Still Cheap At $1 Trillion</t>
  </si>
  <si>
    <t>SeekingAlpha</t>
  </si>
  <si>
    <t>https://api.iextrading.com/1.0/stock/aapl/article/5944832345074300</t>
  </si>
  <si>
    <t>Now that  Apple  ( AAPL ) has crossed the $1 trillion market cap threshold, the capital returns need to be reviewed again to derive whether value still exists in the stock. The famous plan for a $100 billion boost to stock buybacks was impressive at much lower values. My  investment thesis  th…</t>
  </si>
  <si>
    <t>AAPL,Stock Buyback,Computer Hardware,CON31167138,Earnings,Financial,Insider Trading,Investment Opinion,NASDAQ01,Computing and Information Technology</t>
  </si>
  <si>
    <t>https://api.iextrading.com/1.0/stock/aapl/news-image/5944832345074300</t>
  </si>
  <si>
    <t>Prospects For An Apple Car... Sharing Service</t>
  </si>
  <si>
    <t>https://api.iextrading.com/1.0/stock/aapl/article/8247213165725971</t>
  </si>
  <si>
    <t>Rethink Technology business briefs for August 27, 2018.    Ming-Chi Kuo resurrects Apple Car     Source:  Cult of Mac     I've long been a fan of the concept of an Apple Car as a major growth opportunity for Apple ( AAPL ). In my February 2015 article,  Apple's Electric Vehicle Opportunity ,…</t>
  </si>
  <si>
    <t>AAPL,Computer,GOOG,GOOGL,INT31168144,MG:CA,MGA,NASDAQ01,ONL31168,Computing and Information Technology,TSLA,TSXTSX01</t>
  </si>
  <si>
    <t>https://api.iextrading.com/1.0/stock/aapl/news-image/8247213165725971</t>
  </si>
  <si>
    <t>Apple Should Consider Dividend Raise</t>
  </si>
  <si>
    <t>https://api.iextrading.com/1.0/stock/aapl/article/7897861510959328</t>
  </si>
  <si>
    <t>Back in April, I presented  my annual prediction  for technology giant Apple ( AAPL ) and its expected upcoming dividend raise. While some were calling for a substantial increase given tax cuts and repatriation, I figured that the company would stay the course and favor its share repurchase pl…</t>
  </si>
  <si>
    <t>AAPL,COM31166,COM31166135,CSCO,INTC,MO,MSFT,NASDAQ01,ORCL,SPY,Computing and Information Technology</t>
  </si>
  <si>
    <t>https://api.iextrading.com/1.0/stock/aapl/news-image/7897861510959328</t>
  </si>
  <si>
    <t>Apple said to launch three new iPhones including its largest ever with a 6.5-inch screen</t>
  </si>
  <si>
    <t>CNBC</t>
  </si>
  <si>
    <t>https://api.iextrading.com/1.0/stock/aapl/article/8130642751549976</t>
  </si>
  <si>
    <t>No summary available.</t>
  </si>
  <si>
    <t>https://api.iextrading.com/1.0/stock/aapl/news-image/8130642751549976</t>
  </si>
  <si>
    <t>Relative Momentum Portfolio Rotation To Minimize Bear Market Risk</t>
  </si>
  <si>
    <t>https://api.iextrading.com/1.0/stock/aapl/article/4529766277815861</t>
  </si>
  <si>
    <t>One approach to a simple rules-based, mechanical system to manage opportunity and potentially minimize maximum drawdown in Bear markets is to use relative momentum between each strategic asset and a risk-free asset (T-Bills) as an alternative - all-in or all-out of each strategic asset based o…</t>
  </si>
  <si>
    <t>AAPL,Bonds,Computer Hardware,CON31167138,NASDAQ01,Computing and Information Technology</t>
  </si>
  <si>
    <t>https://api.iextrading.com/1.0/stock/aapl/news-image/4529766277815861</t>
  </si>
  <si>
    <t>My Top 10 Stocks For The Next 10 Years</t>
  </si>
  <si>
    <t>https://api.iextrading.com/1.0/stock/aapl/article/8216628335788273</t>
  </si>
  <si>
    <t>A month or so ago, I posted an article outlining my portfolios holdings. Obviously, these are my favorite stocks in the market (which is why I own them), but I realize that many investors arent interested in managing portfolios comprised of ~70 holdings. In a piece I published …</t>
  </si>
  <si>
    <t>AAPL,AMZN,BA,BIP,BRK.A,BRK.B,Computer Hardware,CON31167138,DIS,GOOGL,JPM,MA,MCD,MSFT,NASDAQ01,NFLX,NKE,NVDA,S,SBUX,T,Computing and Information Technology,V,WPC</t>
  </si>
  <si>
    <t>https://api.iextrading.com/1.0/stock/aapl/news-image/8216628335788273</t>
  </si>
  <si>
    <t>Here's Gene Munster's case for Apple investing in Tesla now that Tesla will remain public</t>
  </si>
  <si>
    <t>https://api.iextrading.com/1.0/stock/aapl/article/8372997460203701</t>
  </si>
  <si>
    <t>AAPL,TSLA</t>
  </si>
  <si>
    <t>https://api.iextrading.com/1.0/stock/aapl/news-image/8372997460203701</t>
  </si>
  <si>
    <t>Three options strategies for the week: Aug 27</t>
  </si>
  <si>
    <t>https://api.iextrading.com/1.0/stock/aapl/article/8322627388407627</t>
  </si>
  <si>
    <t>AAPL,FXI,IBB,INTC,LULU,MS,TOL,TSLA,TWTR,XLF</t>
  </si>
  <si>
    <t>https://api.iextrading.com/1.0/stock/aapl/news-image/8322627388407627</t>
  </si>
  <si>
    <t>Apple to take iPhone X design to new phones</t>
  </si>
  <si>
    <t>https://api.iextrading.com/1.0/stock/aapl/article/7190435099549481</t>
  </si>
  <si>
    <t>Apple (NASDAQ: AAPL ) plans to  unveil  three new phones using the edge-to-edge screen design of the iPhone X, sources tell Bloomberg.   More news on: Apple Inc., Tech stocks news,     Read more …</t>
  </si>
  <si>
    <t>AAPL,Computer Hardware,CON31167138,NASDAQ01,Computing and Information Technology,WOMPOLIX</t>
  </si>
  <si>
    <t>https://api.iextrading.com/1.0/stock/aapl/news-image/7190435099549481</t>
  </si>
  <si>
    <t>Stocks making the biggest move premarket: TSLA, UAL, TWTR, NFLX &amp; more</t>
  </si>
  <si>
    <t>https://api.iextrading.com/1.0/stock/aapl/article/4654984899250603</t>
  </si>
  <si>
    <t>AAPL,AVGO,BABA,BIDU,CA,CMG,DVMT,JD,JNJ,NFLX,PFE,TSLA,TWTR,UAL,VMW</t>
  </si>
  <si>
    <t>https://api.iextrading.com/1.0/stock/aapl/news-image/4654984899250603</t>
  </si>
  <si>
    <t>Morgan Stanley expects bigger-than-usual Microsoft dividend</t>
  </si>
  <si>
    <t>https://api.iextrading.com/1.0/stock/msft/article/5961758674603985</t>
  </si>
  <si>
    <t>Microsoft (NASDAQ: MSFT ) is set to give a bigger dividend boost than its typical raise on its next announcement, to come around Sept. 18, Morgan Stanley says.   More news on: Microsoft Corporation, Tech stocks news, Dividend News,     Read more …</t>
  </si>
  <si>
    <t>APPSOFTW,Cash Or Stock Dividend,MSFT,NASDAQ01,SOF31165134,Computing and Information Technology,WOMPOLIX</t>
  </si>
  <si>
    <t>https://api.iextrading.com/1.0/stock/msft/news-image/5961758674603985</t>
  </si>
  <si>
    <t>Dividend Aristocrats Vs Non Dividend Aristocrats.</t>
  </si>
  <si>
    <t>https://api.iextrading.com/1.0/stock/msft/article/8140059634747895</t>
  </si>
  <si>
    <t>In March of 2015 I skimmed 15 of the largest cap Dividend Achievers ( VIG ). Here's my first article on that real life exercise  Buying Dividend Growth Stocks Without Looking .    Now certainly I did not look, that is to say I did no further evaluation of the individual companies. But the inde…</t>
  </si>
  <si>
    <t>ABT,AGG,CL,CVS,Cash Or Stock Dividend,Healthcare,IVV,JNJ,LOW,MDT,MED20639,MED20639090,MMM,MSFT,NASDAQ01,NKE,NOBL:BZX,PEP,QCOM,TLT,TXN,UTX,VIG,WBA,WMT</t>
  </si>
  <si>
    <t>https://api.iextrading.com/1.0/stock/msft/news-image/8140059634747895</t>
  </si>
  <si>
    <t>Amazon deepens its partnership with VMware to go after companies that don't use the cloud</t>
  </si>
  <si>
    <t>https://api.iextrading.com/1.0/stock/msft/article/7645169328154196</t>
  </si>
  <si>
    <t>AMZN,GOOGL,IBM,MSFT,ORCL,VMW</t>
  </si>
  <si>
    <t>https://api.iextrading.com/1.0/stock/msft/news-image/7645169328154196</t>
  </si>
  <si>
    <t>https://api.iextrading.com/1.0/stock/msft/article/7897861510959328</t>
  </si>
  <si>
    <t>https://api.iextrading.com/1.0/stock/msft/news-image/7897861510959328</t>
  </si>
  <si>
    <t>Most expensive car ever sold at auction fetches $48 million</t>
  </si>
  <si>
    <t>https://api.iextrading.com/1.0/stock/msft/article/5905134232216128</t>
  </si>
  <si>
    <t>https://api.iextrading.com/1.0/stock/msft/news-image/5905134232216128</t>
  </si>
  <si>
    <t>Microsoft just turned the Xbox into a subscription service and will sell it like Apple sells iPhones</t>
  </si>
  <si>
    <t>https://api.iextrading.com/1.0/stock/msft/article/7259685515727173</t>
  </si>
  <si>
    <t>https://api.iextrading.com/1.0/stock/msft/news-image/7259685515727173</t>
  </si>
  <si>
    <t>https://api.iextrading.com/1.0/stock/msft/article/8216628335788273</t>
  </si>
  <si>
    <t>https://api.iextrading.com/1.0/stock/msft/news-image/8216628335788273</t>
  </si>
  <si>
    <t>Facing new rules, techs press for federal privacy law</t>
  </si>
  <si>
    <t>https://api.iextrading.com/1.0/stock/msft/article/4827847457966955</t>
  </si>
  <si>
    <t>Amid a rough year on the user-privacy front, major tech platforms are "aggressively" lobbying the Trump administration to  create a federal privacy law , one that would overrule a tougher California state law,  The New York Times  reports.   More news on: Alphabet, Inc. Cl C, Alphabet, Inc. …</t>
  </si>
  <si>
    <t>CALIFORN,FB,GOOG,GOOGL,IBM,INT31168144,MSFT,NASDAQ01,New York,ONL31168,Computing and Information Technology,WOMPOLIX</t>
  </si>
  <si>
    <t>https://api.iextrading.com/1.0/stock/msft/news-image/4827847457966955</t>
  </si>
  <si>
    <t>5 Reasons This Fast Growing Blue Chip Is One Of The Best Tech Stocks In The World</t>
  </si>
  <si>
    <t>https://api.iextrading.com/1.0/stock/msft/article/5298581404324177</t>
  </si>
  <si>
    <t>(Source:  imgflip )    While  my income growth retirement portfolio  is focused on higher-yielding stocks, history shows that lower-yielding but fast-growing dividend growth stocks are also a great way to exponentially compound your wealth over time.    For example, between 1969 and 2011 …</t>
  </si>
  <si>
    <t>APPSOFTW,MSFT,NASDAQ01,SOF31165134,Computing and Information Technology,WOMPOLIX</t>
  </si>
  <si>
    <t>https://api.iextrading.com/1.0/stock/msft/news-image/5298581404324177</t>
  </si>
  <si>
    <t>Netflix is soaring, and new highs could be next</t>
  </si>
  <si>
    <t>https://api.iextrading.com/1.0/stock/msft/article/7728399307810475</t>
  </si>
  <si>
    <t>AMZN,CSCO,MSFT,NFLX,ORCL</t>
  </si>
  <si>
    <t>https://api.iextrading.com/1.0/stock/msft/news-image/7728399307810475</t>
  </si>
  <si>
    <t>https://api.iextrading.com/1.0/stock/goog/article/8247213165725971</t>
  </si>
  <si>
    <t>https://api.iextrading.com/1.0/stock/goog/news-image/8247213165725971</t>
  </si>
  <si>
    <t>https://api.iextrading.com/1.0/stock/goog/article/4827847457966955</t>
  </si>
  <si>
    <t>https://api.iextrading.com/1.0/stock/goog/news-image/4827847457966955</t>
  </si>
  <si>
    <t>FireEye May Have Just Found The Key To Profit</t>
  </si>
  <si>
    <t>https://api.iextrading.com/1.0/stock/goog/article/7068820388473461</t>
  </si>
  <si>
    <t>FireEye ( FEYE ), a mid-cap internet security company with a market cap around $3 billion, made mainstream headlines on Thursday when it was credited with assisting Google ( GOOG ) ( GOOGL ) and Facebook ( FB ) with removing profiles associated with an Iranian influencer campaign. I believe th…</t>
  </si>
  <si>
    <t>FB,FEYE,FSCT,GOOG,GOOGL,IMMR,INT31168144,MITK,NASDAQ01,ONL31168,Computing and Information Technology,WOMPOLIX</t>
  </si>
  <si>
    <t>https://api.iextrading.com/1.0/stock/goog/news-image/7068820388473461</t>
  </si>
  <si>
    <t>Target: Stock Is In Uncharted Territory</t>
  </si>
  <si>
    <t>https://api.iextrading.com/1.0/stock/amzn/article/6909175327829425</t>
  </si>
  <si>
    <t>Synopsis   For the past few years, Target's ( TGT ) stock had been consolidating as headwinds faced the traditional brick-and-mortar retail space. The traditional brick-and-mortar retailers Walmart ( WMT ), Target and Costco ( COST ) have been taking a beating as Amazon ( AMZN ) grabs nearly  …</t>
  </si>
  <si>
    <t>AMZN,CON102,COST,JCP,NASDAQ01,RET10217,Wholesale and Retail,SHLD,SPECRTIL,TGT,WMT</t>
  </si>
  <si>
    <t>https://api.iextrading.com/1.0/stock/amzn/news-image/6909175327829425</t>
  </si>
  <si>
    <t>Alibaba: The Only Chinese Stock You Need To Own</t>
  </si>
  <si>
    <t>https://api.iextrading.com/1.0/stock/amzn/article/7726060367226631</t>
  </si>
  <si>
    <t>Alibaba ( BABA ) is a megacap Chinese internet company with a sprawling empire covering ecommerce, cloud computing, entertainment, and more. The company is levered to megatrends in Chinese consumer spending, Chinese internet usage, and globalization. The company trades at an elevated valuation…</t>
  </si>
  <si>
    <t>AMZN,BABA,BIDU,CON102,INTHPINK,JD,NASDAQ01,RET10217,SPECRTIL,TCEHY</t>
  </si>
  <si>
    <t>https://api.iextrading.com/1.0/stock/amzn/news-image/7726060367226631</t>
  </si>
  <si>
    <t>https://api.iextrading.com/1.0/stock/amzn/article/7645169328154196</t>
  </si>
  <si>
    <t>https://api.iextrading.com/1.0/stock/amzn/news-image/7645169328154196</t>
  </si>
  <si>
    <t>I Got 43% Return On My Obesity-Themed Portfolio.&amp;#xA0;Janus Henderson Investors Did Better With SLIM.</t>
  </si>
  <si>
    <t>https://api.iextrading.com/1.0/stock/amzn/article/8330914583429112</t>
  </si>
  <si>
    <t>Hey, lookit dat! I  can  make a comparison!   I had an epiphany.   In  my last article  I shot my mouth off about not having made any comparisons of the non-neg Efficient Frontier ((EF)) process against other methods. While strictly true, maybe that intent can be approached by comparing my Mot…</t>
  </si>
  <si>
    <t>AMZN,ANGO,CATO,CRY,CSII,DVA,DXCM,ELGX,FINL,GNC,HLF,Healthcare,KERX,LXRX,MDINSTSU,MED20642,NASDAQ01,NLS,NTRI,NXTM,PODD,SLIM,USNA,WTW</t>
  </si>
  <si>
    <t>https://api.iextrading.com/1.0/stock/amzn/news-image/8330914583429112</t>
  </si>
  <si>
    <t>https://api.iextrading.com/1.0/stock/amzn/article/8216628335788273</t>
  </si>
  <si>
    <t>https://api.iextrading.com/1.0/stock/amzn/news-image/8216628335788273</t>
  </si>
  <si>
    <t>https://api.iextrading.com/1.0/stock/amzn/article/7728399307810475</t>
  </si>
  <si>
    <t>https://api.iextrading.com/1.0/stock/amzn/news-image/7728399307810475</t>
  </si>
  <si>
    <t>Walmart adds Moosejaw to its website, defending itself further against Amazon</t>
  </si>
  <si>
    <t>https://api.iextrading.com/1.0/stock/amzn/article/7112558671015797</t>
  </si>
  <si>
    <t>AMZN,CHS,PVH,VFC,WMT</t>
  </si>
  <si>
    <t>https://api.iextrading.com/1.0/stock/amzn/news-image/7112558671015797</t>
  </si>
  <si>
    <t>Insider Weekends - Long Serving Director Of Corcept Therapeutics Buys Stock</t>
  </si>
  <si>
    <t>https://api.iextrading.com/1.0/stock/fb/article/8202457228669440</t>
  </si>
  <si>
    <t>Insider buying declined sharply last week with insiders purchasing $43.43 million of stock compared to $200.17 million in the week prior. Selling on the other hand increased with insiders selling $1.95 billion of stock last week compared to $1.7 billion in the week prior.    Sell/Buy Ratio:  T…</t>
  </si>
  <si>
    <t>ANDX,BIO20635,BIO20635084,BKI,BX,CORT,FB,GRMN,Healthcare,NASDAQ01,ODT,PTLA,REED,WMT</t>
  </si>
  <si>
    <t>https://api.iextrading.com/1.0/stock/fb/news-image/8202457228669440</t>
  </si>
  <si>
    <t>Germany plans action on Facebook this year</t>
  </si>
  <si>
    <t>https://api.iextrading.com/1.0/stock/fb/article/8621175873255297</t>
  </si>
  <si>
    <t>Germany's Federal Cartel Office expects to take first steps this year in its probe against Facebook ( FB   +1.6% ) after  finding  that the social media giant abused its market dominance to gather data on people without their knowledge or consent.   More news on: Facebook, Tech stocks news, …</t>
  </si>
  <si>
    <t>FB,GERMANY1,INT31168144,NASDAQ01,ONL31168,Computing and Information Technology</t>
  </si>
  <si>
    <t>https://api.iextrading.com/1.0/stock/fb/news-image/8621175873255297</t>
  </si>
  <si>
    <t>https://api.iextrading.com/1.0/stock/fb/article/4827847457966955</t>
  </si>
  <si>
    <t>https://api.iextrading.com/1.0/stock/fb/news-image/4827847457966955</t>
  </si>
  <si>
    <t>https://api.iextrading.com/1.0/stock/fb/article/7068820388473461</t>
  </si>
  <si>
    <t>https://api.iextrading.com/1.0/stock/fb/news-image/7068820388473461</t>
  </si>
  <si>
    <t>U.S.-Mexico Near New NAFTA Deal (Wall Street Breakfast Podcast)</t>
  </si>
  <si>
    <t>https://api.iextrading.com/1.0/stock/fb/article/6873248692951567</t>
  </si>
  <si>
    <t>Editor's note: Seeking Alpha is proud to welcome WSB Podcast as a new contributor. It's easy to become a Seeking Alpha contributor and earn money for your best investment ideas. Active contributors also get free access to the SA PRO archive.  Click here to find out more      Today's top …</t>
  </si>
  <si>
    <t>BABA,BRK.A,BRK.B,DIS,EA,FB,Futures Trading,HPQ,INTHPINK,International Trade,NAFTA001,NASDAQ01,NEWMEXIC,NOBGY,QQQ,SFTBY,SNP,SPY,TSLA,VLKAY</t>
  </si>
  <si>
    <t>https://api.iextrading.com/1.0/stock/fb/news-image/6873248692951567</t>
  </si>
  <si>
    <t>Here Is Why The Market Hit New Highs This Past Week, And Why It Can Continue</t>
  </si>
  <si>
    <t>https://api.iextrading.com/1.0/stock/fb/article/6518204995914665</t>
  </si>
  <si>
    <t>As a professional money manager, I spent about 50 hours this past week fishing as many tributaries of the market as I could. I made a lot of observations during my travels that I believe can be very helpful to investors.   There is still only one asset class that is working in the markets. I a…</t>
  </si>
  <si>
    <t>ADSK,ANGI,APPSOFTW,BABA,CGC,COST,FB,INTU,KSS,LLL:CA,LULU,NASDAQ01,NFLX,PANW,PEP,PLCE,SODA,SOF31165133,SPLK,Computing and Information Technology,TGT,TJX,TLRY,TSXTSX01,V,VEEV,WOMPOLIX</t>
  </si>
  <si>
    <t>https://api.iextrading.com/1.0/stock/fb/news-image/6518204995914665</t>
  </si>
  <si>
    <t>Wall Street Breakfast: U.S., Mexico Near New NAFTA Deal</t>
  </si>
  <si>
    <t>https://api.iextrading.com/1.0/stock/fb/article/5284154545199731</t>
  </si>
  <si>
    <t>Listen on the go! A daily podcast of Wall Street Breakfast will be available by 8:00 a.m. on  iTunes ,  Stitcher  and  SoundCloud  (click the highlighted links).          U.S. and Mexican trade negotiators   are "hours" away from squaring away bilateral differences on the NAFTA, but wor…</t>
  </si>
  <si>
    <t>BABA,BRK.A,BRK.B,CANADA01,DIS,EA,FB,HPQ,INTHPINK,International Trade,NAFTA001,NASDAQ01,NEWMEXIC,NOBGY,QQQ,SFTBY,SNP,SPY,TSLA,VLKAY</t>
  </si>
  <si>
    <t>https://api.iextrading.com/1.0/stock/fb/news-image/5284154545199731</t>
  </si>
  <si>
    <t>date</t>
  </si>
  <si>
    <t>open</t>
  </si>
  <si>
    <t>high</t>
  </si>
  <si>
    <t>low</t>
  </si>
  <si>
    <t>close</t>
  </si>
  <si>
    <t>volume</t>
  </si>
  <si>
    <t>unadjustedVolume</t>
  </si>
  <si>
    <t>change</t>
  </si>
  <si>
    <t>changePercent</t>
  </si>
  <si>
    <t>label</t>
  </si>
  <si>
    <t>changeOverTime</t>
  </si>
  <si>
    <t>&amp;range=3m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</si>
</sst>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5" formatCode="0.000%"/>
  </numFmts>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1" applyFont="1"/>
    <xf numFmtId="0" fontId="0" fillId="0" borderId="0" xfId="0" applyNumberFormat="1"/>
    <xf numFmtId="22" fontId="0" fillId="0" borderId="0" xfId="0" applyNumberFormat="1"/>
    <xf numFmtId="14" fontId="0" fillId="0" borderId="0" xfId="0" applyNumberFormat="1"/>
    <xf numFmtId="8" fontId="0" fillId="0" borderId="0" xfId="0" applyNumberFormat="1"/>
    <xf numFmtId="165" fontId="0" fillId="0" borderId="0" xfId="0" applyNumberFormat="1"/>
  </cellXfs>
  <cellStyles count="2">
    <cellStyle name="Hyperlink" xfId="1" builtinId="8"/>
    <cellStyle name="Normal" xfId="0" builtinId="0"/>
  </cellStyles>
  <dxfs count="19">
    <dxf>
      <numFmt numFmtId="165" formatCode="0.000%"/>
    </dxf>
    <dxf>
      <numFmt numFmtId="19" formatCode="m/d/yyyy"/>
    </dxf>
    <dxf>
      <numFmt numFmtId="165" formatCode="0.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9E188ED-EA96-4217-80AB-D41AC2726B63}"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extLst>
    <ext xmlns:x15="http://schemas.microsoft.com/office/spreadsheetml/2010/11/main" uri="{883FBD77-0823-4a55-B5E3-86C4891E6966}">
      <x15:queryTable sourceDataName="Query - URLQuery"/>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F4E3D66-A33C-4748-A7ED-DE002DD65256}" autoFormatId="16" applyNumberFormats="0" applyBorderFormats="0" applyFontFormats="0" applyPatternFormats="0" applyAlignmentFormats="0" applyWidthHeightFormats="0">
  <queryTableRefresh nextId="9">
    <queryTableFields count="8">
      <queryTableField id="1" name="Name" tableColumnId="1"/>
      <queryTableField id="2" name="datetime" tableColumnId="2"/>
      <queryTableField id="3" name="headline" tableColumnId="3"/>
      <queryTableField id="4" name="source" tableColumnId="4"/>
      <queryTableField id="5" name="url" tableColumnId="5"/>
      <queryTableField id="6" name="summary" tableColumnId="6"/>
      <queryTableField id="7" name="related" tableColumnId="7"/>
      <queryTableField id="8" name="image" tableColumnId="8"/>
    </queryTableFields>
  </queryTableRefresh>
  <extLst>
    <ext xmlns:x15="http://schemas.microsoft.com/office/spreadsheetml/2010/11/main" uri="{883FBD77-0823-4a55-B5E3-86C4891E6966}">
      <x15:queryTable sourceDataName="Query - New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E646C37-88FA-4846-8C68-4873C286B0D4}" autoFormatId="16" applyNumberFormats="0" applyBorderFormats="0" applyFontFormats="0" applyPatternFormats="0" applyAlignmentFormats="0" applyWidthHeightFormats="0">
  <queryTableRefresh nextId="13">
    <queryTableFields count="12">
      <queryTableField id="1" name="Name" tableColumnId="1"/>
      <queryTableField id="2" name="date" tableColumnId="2"/>
      <queryTableField id="3" name="open" tableColumnId="3"/>
      <queryTableField id="4" name="high" tableColumnId="4"/>
      <queryTableField id="5" name="low" tableColumnId="5"/>
      <queryTableField id="6" name="close" tableColumnId="6"/>
      <queryTableField id="7" name="volume" tableColumnId="7"/>
      <queryTableField id="8" name="unadjustedVolume" tableColumnId="8"/>
      <queryTableField id="9" name="change" tableColumnId="9"/>
      <queryTableField id="10" name="changePercent" tableColumnId="10"/>
      <queryTableField id="11" name="label" tableColumnId="11"/>
      <queryTableField id="12" name="changeOverTime" tableColumnId="12"/>
    </queryTableFields>
  </queryTableRefresh>
  <extLst>
    <ext xmlns:x15="http://schemas.microsoft.com/office/spreadsheetml/2010/11/main" uri="{883FBD77-0823-4a55-B5E3-86C4891E6966}">
      <x15:queryTable sourceDataName="Query - Chart"/>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0B2D99-B55B-4E2E-8906-1C11DA025A42}" name="Parameters" displayName="Parameters" ref="A1:B7" totalsRowShown="0">
  <autoFilter ref="A1:B7" xr:uid="{44639766-045C-4F50-947C-124F15D454DA}"/>
  <tableColumns count="2">
    <tableColumn id="1" xr3:uid="{A8FBBDFB-B3F6-48A9-AFE5-4A60ADF843AD}" name="Parameters"/>
    <tableColumn id="2" xr3:uid="{D3AE6C36-7719-4ED1-A2E8-8A4CAB202687}" name="Value" dataDxfId="18"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80BA98-D4E4-4677-B0A2-341AA7476717}" name="Tickers" displayName="Tickers" ref="F1:F6" totalsRowShown="0">
  <autoFilter ref="F1:F6" xr:uid="{1A6E2C05-D7F7-45A4-9037-BEA45F208FF4}"/>
  <tableColumns count="1">
    <tableColumn id="1" xr3:uid="{02CA6559-D7AA-4D3A-9660-CE82AB40AFFA}" name="Tick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759693-F178-4737-A623-CA90C5806644}" name="URLQuery" displayName="URLQuery" ref="A1:B6" tableType="queryTable" totalsRowShown="0">
  <autoFilter ref="A1:B6" xr:uid="{6EDBA481-6024-4D1C-8557-37854D8BADC3}"/>
  <tableColumns count="2">
    <tableColumn id="1" xr3:uid="{6E197388-3754-46FB-9C70-5852E6F0FBE7}" uniqueName="1" name="Name" queryTableFieldId="1"/>
    <tableColumn id="2" xr3:uid="{2626FDF6-1DA2-4FD0-B731-967D49BAAC57}" uniqueName="2" name="Valu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9F1786-9207-4334-9DC4-7E8844DD37EC}" name="News" displayName="News" ref="A1:H38" tableType="queryTable" totalsRowShown="0">
  <autoFilter ref="A1:H38" xr:uid="{546CB619-F2B7-4AE6-B4C7-697807D69CE1}"/>
  <tableColumns count="8">
    <tableColumn id="1" xr3:uid="{4ACE9EC6-B182-4F1F-BA79-D2A01416328B}" uniqueName="1" name="Name" queryTableFieldId="1" dataDxfId="17"/>
    <tableColumn id="2" xr3:uid="{95DC6A4D-ADB4-4BED-B3F4-E78484D0ECAF}" uniqueName="2" name="datetime" queryTableFieldId="2" dataDxfId="16"/>
    <tableColumn id="3" xr3:uid="{2C64B05A-4607-4D38-B167-8A015351E5C2}" uniqueName="3" name="headline" queryTableFieldId="3" dataDxfId="15"/>
    <tableColumn id="4" xr3:uid="{216AD05E-A743-4E84-83BE-B605D5C1DE07}" uniqueName="4" name="source" queryTableFieldId="4" dataDxfId="14"/>
    <tableColumn id="5" xr3:uid="{2B6E17D8-56B1-4839-856D-D989A0379BE9}" uniqueName="5" name="url" queryTableFieldId="5" dataDxfId="13"/>
    <tableColumn id="6" xr3:uid="{363DB1DF-581E-4670-91D5-189D44DF0950}" uniqueName="6" name="summary" queryTableFieldId="6" dataDxfId="12"/>
    <tableColumn id="7" xr3:uid="{70DB90E2-BB95-4106-BB4F-374576AF8D1E}" uniqueName="7" name="related" queryTableFieldId="7" dataDxfId="11"/>
    <tableColumn id="8" xr3:uid="{2C1817FE-D124-496F-AC6F-21035CFD3B7B}" uniqueName="8" name="image" queryTableFieldId="8"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CF59E9-378B-46D2-B116-E14140F76D90}" name="Chart" displayName="Chart" ref="A1:L336" tableType="queryTable" totalsRowShown="0">
  <autoFilter ref="A1:L336" xr:uid="{8DC55FDD-9C78-41D4-84C1-8D295BC34606}"/>
  <tableColumns count="12">
    <tableColumn id="1" xr3:uid="{A74A8E4C-071C-4F98-8712-0D83C2768796}" uniqueName="1" name="Name" queryTableFieldId="1" dataDxfId="9"/>
    <tableColumn id="2" xr3:uid="{D81089F3-8C3A-4BE1-B4BA-29DC65664B03}" uniqueName="2" name="date" queryTableFieldId="2" dataDxfId="8"/>
    <tableColumn id="3" xr3:uid="{F5F49B3F-13DA-49EC-B113-E84A99414B0C}" uniqueName="3" name="open" queryTableFieldId="3" dataDxfId="7"/>
    <tableColumn id="4" xr3:uid="{A57DE776-5C2B-49D9-88A4-1C7E4CEA7F01}" uniqueName="4" name="high" queryTableFieldId="4" dataDxfId="6"/>
    <tableColumn id="5" xr3:uid="{F1A1CA7F-0A88-4708-BD2A-30E7BDDC001A}" uniqueName="5" name="low" queryTableFieldId="5" dataDxfId="5"/>
    <tableColumn id="6" xr3:uid="{8BEDA9CC-6E95-4FF9-AF7E-B20229DB4EB4}" uniqueName="6" name="close" queryTableFieldId="6" dataDxfId="4"/>
    <tableColumn id="7" xr3:uid="{566EFFB7-3FAB-451E-9CAC-BD51796AC636}" uniqueName="7" name="volume" queryTableFieldId="7"/>
    <tableColumn id="8" xr3:uid="{45F3275C-C754-4D69-A64F-34BC104505D9}" uniqueName="8" name="unadjustedVolume" queryTableFieldId="8"/>
    <tableColumn id="9" xr3:uid="{136CB3CA-E89B-4D87-98D7-D043699824C2}" uniqueName="9" name="change" queryTableFieldId="9" dataDxfId="3"/>
    <tableColumn id="10" xr3:uid="{C24178FE-4C92-4D5C-AB58-53B743C8C242}" uniqueName="10" name="changePercent" queryTableFieldId="10" dataDxfId="2"/>
    <tableColumn id="11" xr3:uid="{99E7635F-1E4A-42BB-9498-4CC69365462B}" uniqueName="11" name="label" queryTableFieldId="11" dataDxfId="1"/>
    <tableColumn id="12" xr3:uid="{7C076108-0927-4322-B699-5C8712601C5F}" uniqueName="12" name="changeOverTi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A844-5AA8-490F-ADE8-0616862C1735}">
  <dimension ref="A1:F13"/>
  <sheetViews>
    <sheetView workbookViewId="0">
      <selection activeCell="B7" sqref="B7"/>
    </sheetView>
  </sheetViews>
  <sheetFormatPr defaultRowHeight="14.5" x14ac:dyDescent="0.35"/>
  <cols>
    <col min="2" max="2" width="26.54296875" customWidth="1"/>
    <col min="6" max="6" width="10.08984375" customWidth="1"/>
  </cols>
  <sheetData>
    <row r="1" spans="1:6" x14ac:dyDescent="0.35">
      <c r="A1" t="s">
        <v>10</v>
      </c>
      <c r="B1" t="s">
        <v>9</v>
      </c>
      <c r="F1" t="s">
        <v>5</v>
      </c>
    </row>
    <row r="2" spans="1:6" x14ac:dyDescent="0.35">
      <c r="A2" t="s">
        <v>8</v>
      </c>
      <c r="B2" s="1" t="str">
        <f>_xlfn.CONCAT(B3:B7)</f>
        <v>https://api.iextrading.com/1.0/stock/market/batch?symbols=aapl,msft,goog,amzn,fb,&amp;types=news,quote,peers,chart&amp;range=3m&amp;last=20</v>
      </c>
      <c r="F2" t="s">
        <v>11</v>
      </c>
    </row>
    <row r="3" spans="1:6" x14ac:dyDescent="0.35">
      <c r="A3" t="s">
        <v>7</v>
      </c>
      <c r="B3" s="1" t="s">
        <v>6</v>
      </c>
      <c r="F3" t="s">
        <v>12</v>
      </c>
    </row>
    <row r="4" spans="1:6" x14ac:dyDescent="0.35">
      <c r="A4" t="s">
        <v>5</v>
      </c>
      <c r="B4" s="1" t="str">
        <f>_xlfn.CONCAT(Tickers[])</f>
        <v>aapl,msft,goog,amzn,fb,</v>
      </c>
      <c r="F4" t="s">
        <v>13</v>
      </c>
    </row>
    <row r="5" spans="1:6" x14ac:dyDescent="0.35">
      <c r="A5" t="s">
        <v>4</v>
      </c>
      <c r="B5" s="1" t="s">
        <v>3</v>
      </c>
      <c r="F5" t="s">
        <v>14</v>
      </c>
    </row>
    <row r="6" spans="1:6" x14ac:dyDescent="0.35">
      <c r="A6" t="s">
        <v>2</v>
      </c>
      <c r="B6" s="1" t="s">
        <v>190</v>
      </c>
      <c r="F6" t="s">
        <v>15</v>
      </c>
    </row>
    <row r="7" spans="1:6" x14ac:dyDescent="0.35">
      <c r="A7" t="s">
        <v>1</v>
      </c>
      <c r="B7" s="1" t="s">
        <v>0</v>
      </c>
    </row>
    <row r="13" spans="1:6" x14ac:dyDescent="0.35">
      <c r="B13" t="str">
        <f>B2</f>
        <v>https://api.iextrading.com/1.0/stock/market/batch?symbols=aapl,msft,goog,amzn,fb,&amp;types=news,quote,peers,chart&amp;range=3m&amp;last=20</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DB7B-90D9-4F05-B087-3DC2DF9BD8EC}">
  <dimension ref="A1:B6"/>
  <sheetViews>
    <sheetView workbookViewId="0">
      <selection sqref="A1:B6"/>
    </sheetView>
  </sheetViews>
  <sheetFormatPr defaultRowHeight="14.5" x14ac:dyDescent="0.35"/>
  <cols>
    <col min="1" max="1" width="8" bestFit="1" customWidth="1"/>
    <col min="2" max="2" width="7.90625" bestFit="1" customWidth="1"/>
  </cols>
  <sheetData>
    <row r="1" spans="1:2" x14ac:dyDescent="0.35">
      <c r="A1" t="s">
        <v>16</v>
      </c>
      <c r="B1" t="s">
        <v>9</v>
      </c>
    </row>
    <row r="2" spans="1:2" x14ac:dyDescent="0.35">
      <c r="A2" t="s">
        <v>17</v>
      </c>
      <c r="B2" t="s">
        <v>18</v>
      </c>
    </row>
    <row r="3" spans="1:2" x14ac:dyDescent="0.35">
      <c r="A3" t="s">
        <v>19</v>
      </c>
      <c r="B3" t="s">
        <v>18</v>
      </c>
    </row>
    <row r="4" spans="1:2" x14ac:dyDescent="0.35">
      <c r="A4" t="s">
        <v>20</v>
      </c>
      <c r="B4" t="s">
        <v>18</v>
      </c>
    </row>
    <row r="5" spans="1:2" x14ac:dyDescent="0.35">
      <c r="A5" t="s">
        <v>21</v>
      </c>
      <c r="B5" t="s">
        <v>18</v>
      </c>
    </row>
    <row r="6" spans="1:2" x14ac:dyDescent="0.35">
      <c r="A6" t="s">
        <v>22</v>
      </c>
      <c r="B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49EB-E12A-4A33-828D-95FD97781555}">
  <dimension ref="A1:H38"/>
  <sheetViews>
    <sheetView workbookViewId="0">
      <selection sqref="A1:H38"/>
    </sheetView>
  </sheetViews>
  <sheetFormatPr defaultRowHeight="14.5" x14ac:dyDescent="0.35"/>
  <cols>
    <col min="1" max="1" width="8" bestFit="1" customWidth="1"/>
    <col min="2" max="2" width="14.54296875" bestFit="1" customWidth="1"/>
    <col min="3" max="3" width="80.7265625" bestFit="1" customWidth="1"/>
    <col min="4" max="4" width="11.90625" bestFit="1" customWidth="1"/>
    <col min="5" max="5" width="60.36328125" bestFit="1" customWidth="1"/>
    <col min="6" max="7" width="80.7265625" bestFit="1" customWidth="1"/>
    <col min="8" max="8" width="65.36328125" bestFit="1" customWidth="1"/>
  </cols>
  <sheetData>
    <row r="1" spans="1:8" x14ac:dyDescent="0.35">
      <c r="A1" t="s">
        <v>16</v>
      </c>
      <c r="B1" t="s">
        <v>23</v>
      </c>
      <c r="C1" t="s">
        <v>24</v>
      </c>
      <c r="D1" t="s">
        <v>25</v>
      </c>
      <c r="E1" t="s">
        <v>26</v>
      </c>
      <c r="F1" t="s">
        <v>27</v>
      </c>
      <c r="G1" t="s">
        <v>28</v>
      </c>
      <c r="H1" t="s">
        <v>29</v>
      </c>
    </row>
    <row r="2" spans="1:8" x14ac:dyDescent="0.35">
      <c r="A2" s="2" t="s">
        <v>17</v>
      </c>
      <c r="B2" s="3">
        <v>43339.570960648147</v>
      </c>
      <c r="C2" s="2" t="s">
        <v>30</v>
      </c>
      <c r="D2" s="2" t="s">
        <v>31</v>
      </c>
      <c r="E2" s="2" t="s">
        <v>32</v>
      </c>
      <c r="F2" s="2" t="s">
        <v>33</v>
      </c>
      <c r="G2" s="2" t="s">
        <v>34</v>
      </c>
      <c r="H2" s="2" t="s">
        <v>35</v>
      </c>
    </row>
    <row r="3" spans="1:8" x14ac:dyDescent="0.35">
      <c r="A3" s="2" t="s">
        <v>17</v>
      </c>
      <c r="B3" s="3">
        <v>43339.561527777776</v>
      </c>
      <c r="C3" s="2" t="s">
        <v>36</v>
      </c>
      <c r="D3" s="2" t="s">
        <v>31</v>
      </c>
      <c r="E3" s="2" t="s">
        <v>37</v>
      </c>
      <c r="F3" s="2" t="s">
        <v>38</v>
      </c>
      <c r="G3" s="2" t="s">
        <v>39</v>
      </c>
      <c r="H3" s="2" t="s">
        <v>40</v>
      </c>
    </row>
    <row r="4" spans="1:8" x14ac:dyDescent="0.35">
      <c r="A4" s="2" t="s">
        <v>17</v>
      </c>
      <c r="B4" s="3">
        <v>43339.518576388888</v>
      </c>
      <c r="C4" s="2" t="s">
        <v>41</v>
      </c>
      <c r="D4" s="2" t="s">
        <v>31</v>
      </c>
      <c r="E4" s="2" t="s">
        <v>42</v>
      </c>
      <c r="F4" s="2" t="s">
        <v>43</v>
      </c>
      <c r="G4" s="2" t="s">
        <v>44</v>
      </c>
      <c r="H4" s="2" t="s">
        <v>45</v>
      </c>
    </row>
    <row r="5" spans="1:8" x14ac:dyDescent="0.35">
      <c r="A5" s="2" t="s">
        <v>17</v>
      </c>
      <c r="B5" s="3">
        <v>43339.479166666664</v>
      </c>
      <c r="C5" s="2" t="s">
        <v>46</v>
      </c>
      <c r="D5" s="2" t="s">
        <v>47</v>
      </c>
      <c r="E5" s="2" t="s">
        <v>48</v>
      </c>
      <c r="F5" s="2" t="s">
        <v>49</v>
      </c>
      <c r="G5" s="2" t="s">
        <v>17</v>
      </c>
      <c r="H5" s="2" t="s">
        <v>50</v>
      </c>
    </row>
    <row r="6" spans="1:8" x14ac:dyDescent="0.35">
      <c r="A6" s="2" t="s">
        <v>17</v>
      </c>
      <c r="B6" s="3">
        <v>43339.44021990741</v>
      </c>
      <c r="C6" s="2" t="s">
        <v>51</v>
      </c>
      <c r="D6" s="2" t="s">
        <v>31</v>
      </c>
      <c r="E6" s="2" t="s">
        <v>52</v>
      </c>
      <c r="F6" s="2" t="s">
        <v>53</v>
      </c>
      <c r="G6" s="2" t="s">
        <v>54</v>
      </c>
      <c r="H6" s="2" t="s">
        <v>55</v>
      </c>
    </row>
    <row r="7" spans="1:8" x14ac:dyDescent="0.35">
      <c r="A7" s="2" t="s">
        <v>17</v>
      </c>
      <c r="B7" s="3">
        <v>43339.426759259259</v>
      </c>
      <c r="C7" s="2" t="s">
        <v>56</v>
      </c>
      <c r="D7" s="2" t="s">
        <v>31</v>
      </c>
      <c r="E7" s="2" t="s">
        <v>57</v>
      </c>
      <c r="F7" s="2" t="s">
        <v>58</v>
      </c>
      <c r="G7" s="2" t="s">
        <v>59</v>
      </c>
      <c r="H7" s="2" t="s">
        <v>60</v>
      </c>
    </row>
    <row r="8" spans="1:8" x14ac:dyDescent="0.35">
      <c r="A8" s="2" t="s">
        <v>17</v>
      </c>
      <c r="B8" s="3">
        <v>43339.38958333333</v>
      </c>
      <c r="C8" s="2" t="s">
        <v>61</v>
      </c>
      <c r="D8" s="2" t="s">
        <v>47</v>
      </c>
      <c r="E8" s="2" t="s">
        <v>62</v>
      </c>
      <c r="F8" s="2" t="s">
        <v>49</v>
      </c>
      <c r="G8" s="2" t="s">
        <v>63</v>
      </c>
      <c r="H8" s="2" t="s">
        <v>64</v>
      </c>
    </row>
    <row r="9" spans="1:8" x14ac:dyDescent="0.35">
      <c r="A9" s="2" t="s">
        <v>17</v>
      </c>
      <c r="B9" s="3">
        <v>43339.386805555558</v>
      </c>
      <c r="C9" s="2" t="s">
        <v>65</v>
      </c>
      <c r="D9" s="2" t="s">
        <v>47</v>
      </c>
      <c r="E9" s="2" t="s">
        <v>66</v>
      </c>
      <c r="F9" s="2" t="s">
        <v>49</v>
      </c>
      <c r="G9" s="2" t="s">
        <v>67</v>
      </c>
      <c r="H9" s="2" t="s">
        <v>68</v>
      </c>
    </row>
    <row r="10" spans="1:8" x14ac:dyDescent="0.35">
      <c r="A10" s="2" t="s">
        <v>17</v>
      </c>
      <c r="B10" s="3">
        <v>43339.338819444441</v>
      </c>
      <c r="C10" s="2" t="s">
        <v>69</v>
      </c>
      <c r="D10" s="2" t="s">
        <v>31</v>
      </c>
      <c r="E10" s="2" t="s">
        <v>70</v>
      </c>
      <c r="F10" s="2" t="s">
        <v>71</v>
      </c>
      <c r="G10" s="2" t="s">
        <v>72</v>
      </c>
      <c r="H10" s="2" t="s">
        <v>73</v>
      </c>
    </row>
    <row r="11" spans="1:8" x14ac:dyDescent="0.35">
      <c r="A11" s="2" t="s">
        <v>17</v>
      </c>
      <c r="B11" s="3">
        <v>43339.319444444445</v>
      </c>
      <c r="C11" s="2" t="s">
        <v>74</v>
      </c>
      <c r="D11" s="2" t="s">
        <v>47</v>
      </c>
      <c r="E11" s="2" t="s">
        <v>75</v>
      </c>
      <c r="F11" s="2" t="s">
        <v>49</v>
      </c>
      <c r="G11" s="2" t="s">
        <v>76</v>
      </c>
      <c r="H11" s="2" t="s">
        <v>77</v>
      </c>
    </row>
    <row r="12" spans="1:8" x14ac:dyDescent="0.35">
      <c r="A12" s="2" t="s">
        <v>19</v>
      </c>
      <c r="B12" s="3">
        <v>43339.702523148146</v>
      </c>
      <c r="C12" s="2" t="s">
        <v>78</v>
      </c>
      <c r="D12" s="2" t="s">
        <v>31</v>
      </c>
      <c r="E12" s="2" t="s">
        <v>79</v>
      </c>
      <c r="F12" s="2" t="s">
        <v>80</v>
      </c>
      <c r="G12" s="2" t="s">
        <v>81</v>
      </c>
      <c r="H12" s="2" t="s">
        <v>82</v>
      </c>
    </row>
    <row r="13" spans="1:8" x14ac:dyDescent="0.35">
      <c r="A13" s="2" t="s">
        <v>19</v>
      </c>
      <c r="B13" s="3">
        <v>43339.649467592593</v>
      </c>
      <c r="C13" s="2" t="s">
        <v>83</v>
      </c>
      <c r="D13" s="2" t="s">
        <v>31</v>
      </c>
      <c r="E13" s="2" t="s">
        <v>84</v>
      </c>
      <c r="F13" s="2" t="s">
        <v>85</v>
      </c>
      <c r="G13" s="2" t="s">
        <v>86</v>
      </c>
      <c r="H13" s="2" t="s">
        <v>87</v>
      </c>
    </row>
    <row r="14" spans="1:8" x14ac:dyDescent="0.35">
      <c r="A14" s="2" t="s">
        <v>19</v>
      </c>
      <c r="B14" s="3">
        <v>43339.523611111108</v>
      </c>
      <c r="C14" s="2" t="s">
        <v>88</v>
      </c>
      <c r="D14" s="2" t="s">
        <v>47</v>
      </c>
      <c r="E14" s="2" t="s">
        <v>89</v>
      </c>
      <c r="F14" s="2" t="s">
        <v>49</v>
      </c>
      <c r="G14" s="2" t="s">
        <v>90</v>
      </c>
      <c r="H14" s="2" t="s">
        <v>91</v>
      </c>
    </row>
    <row r="15" spans="1:8" x14ac:dyDescent="0.35">
      <c r="A15" s="2" t="s">
        <v>19</v>
      </c>
      <c r="B15" s="3">
        <v>43339.518576388888</v>
      </c>
      <c r="C15" s="2" t="s">
        <v>41</v>
      </c>
      <c r="D15" s="2" t="s">
        <v>31</v>
      </c>
      <c r="E15" s="2" t="s">
        <v>92</v>
      </c>
      <c r="F15" s="2" t="s">
        <v>43</v>
      </c>
      <c r="G15" s="2" t="s">
        <v>44</v>
      </c>
      <c r="H15" s="2" t="s">
        <v>93</v>
      </c>
    </row>
    <row r="16" spans="1:8" x14ac:dyDescent="0.35">
      <c r="A16" s="2" t="s">
        <v>19</v>
      </c>
      <c r="B16" s="3">
        <v>43339.493055555555</v>
      </c>
      <c r="C16" s="2" t="s">
        <v>94</v>
      </c>
      <c r="D16" s="2" t="s">
        <v>47</v>
      </c>
      <c r="E16" s="2" t="s">
        <v>95</v>
      </c>
      <c r="F16" s="2" t="s">
        <v>49</v>
      </c>
      <c r="G16" s="2" t="s">
        <v>19</v>
      </c>
      <c r="H16" s="2" t="s">
        <v>96</v>
      </c>
    </row>
    <row r="17" spans="1:8" x14ac:dyDescent="0.35">
      <c r="A17" s="2" t="s">
        <v>19</v>
      </c>
      <c r="B17" s="3">
        <v>43339.470138888886</v>
      </c>
      <c r="C17" s="2" t="s">
        <v>97</v>
      </c>
      <c r="D17" s="2" t="s">
        <v>47</v>
      </c>
      <c r="E17" s="2" t="s">
        <v>98</v>
      </c>
      <c r="F17" s="2" t="s">
        <v>49</v>
      </c>
      <c r="G17" s="2" t="s">
        <v>19</v>
      </c>
      <c r="H17" s="2" t="s">
        <v>99</v>
      </c>
    </row>
    <row r="18" spans="1:8" x14ac:dyDescent="0.35">
      <c r="A18" s="2" t="s">
        <v>19</v>
      </c>
      <c r="B18" s="3">
        <v>43339.426759259259</v>
      </c>
      <c r="C18" s="2" t="s">
        <v>56</v>
      </c>
      <c r="D18" s="2" t="s">
        <v>31</v>
      </c>
      <c r="E18" s="2" t="s">
        <v>100</v>
      </c>
      <c r="F18" s="2" t="s">
        <v>58</v>
      </c>
      <c r="G18" s="2" t="s">
        <v>59</v>
      </c>
      <c r="H18" s="2" t="s">
        <v>101</v>
      </c>
    </row>
    <row r="19" spans="1:8" x14ac:dyDescent="0.35">
      <c r="A19" s="2" t="s">
        <v>19</v>
      </c>
      <c r="B19" s="3">
        <v>43339.414004629631</v>
      </c>
      <c r="C19" s="2" t="s">
        <v>102</v>
      </c>
      <c r="D19" s="2" t="s">
        <v>31</v>
      </c>
      <c r="E19" s="2" t="s">
        <v>103</v>
      </c>
      <c r="F19" s="2" t="s">
        <v>104</v>
      </c>
      <c r="G19" s="2" t="s">
        <v>105</v>
      </c>
      <c r="H19" s="2" t="s">
        <v>106</v>
      </c>
    </row>
    <row r="20" spans="1:8" x14ac:dyDescent="0.35">
      <c r="A20" s="2" t="s">
        <v>19</v>
      </c>
      <c r="B20" s="3">
        <v>43339.379942129628</v>
      </c>
      <c r="C20" s="2" t="s">
        <v>107</v>
      </c>
      <c r="D20" s="2" t="s">
        <v>31</v>
      </c>
      <c r="E20" s="2" t="s">
        <v>108</v>
      </c>
      <c r="F20" s="2" t="s">
        <v>109</v>
      </c>
      <c r="G20" s="2" t="s">
        <v>110</v>
      </c>
      <c r="H20" s="2" t="s">
        <v>111</v>
      </c>
    </row>
    <row r="21" spans="1:8" x14ac:dyDescent="0.35">
      <c r="A21" s="2" t="s">
        <v>19</v>
      </c>
      <c r="B21" s="3">
        <v>43339.302777777775</v>
      </c>
      <c r="C21" s="2" t="s">
        <v>112</v>
      </c>
      <c r="D21" s="2" t="s">
        <v>47</v>
      </c>
      <c r="E21" s="2" t="s">
        <v>113</v>
      </c>
      <c r="F21" s="2" t="s">
        <v>49</v>
      </c>
      <c r="G21" s="2" t="s">
        <v>114</v>
      </c>
      <c r="H21" s="2" t="s">
        <v>115</v>
      </c>
    </row>
    <row r="22" spans="1:8" x14ac:dyDescent="0.35">
      <c r="A22" s="2" t="s">
        <v>20</v>
      </c>
      <c r="B22" s="3">
        <v>43339.561527777776</v>
      </c>
      <c r="C22" s="2" t="s">
        <v>36</v>
      </c>
      <c r="D22" s="2" t="s">
        <v>31</v>
      </c>
      <c r="E22" s="2" t="s">
        <v>116</v>
      </c>
      <c r="F22" s="2" t="s">
        <v>38</v>
      </c>
      <c r="G22" s="2" t="s">
        <v>39</v>
      </c>
      <c r="H22" s="2" t="s">
        <v>117</v>
      </c>
    </row>
    <row r="23" spans="1:8" x14ac:dyDescent="0.35">
      <c r="A23" s="2" t="s">
        <v>20</v>
      </c>
      <c r="B23" s="3">
        <v>43339.414004629631</v>
      </c>
      <c r="C23" s="2" t="s">
        <v>102</v>
      </c>
      <c r="D23" s="2" t="s">
        <v>31</v>
      </c>
      <c r="E23" s="2" t="s">
        <v>118</v>
      </c>
      <c r="F23" s="2" t="s">
        <v>104</v>
      </c>
      <c r="G23" s="2" t="s">
        <v>105</v>
      </c>
      <c r="H23" s="2" t="s">
        <v>119</v>
      </c>
    </row>
    <row r="24" spans="1:8" x14ac:dyDescent="0.35">
      <c r="A24" s="2" t="s">
        <v>20</v>
      </c>
      <c r="B24" s="3">
        <v>43339.354062500002</v>
      </c>
      <c r="C24" s="2" t="s">
        <v>120</v>
      </c>
      <c r="D24" s="2" t="s">
        <v>31</v>
      </c>
      <c r="E24" s="2" t="s">
        <v>121</v>
      </c>
      <c r="F24" s="2" t="s">
        <v>122</v>
      </c>
      <c r="G24" s="2" t="s">
        <v>123</v>
      </c>
      <c r="H24" s="2" t="s">
        <v>124</v>
      </c>
    </row>
    <row r="25" spans="1:8" x14ac:dyDescent="0.35">
      <c r="A25" s="2" t="s">
        <v>21</v>
      </c>
      <c r="B25" s="3">
        <v>43339.64502314815</v>
      </c>
      <c r="C25" s="2" t="s">
        <v>125</v>
      </c>
      <c r="D25" s="2" t="s">
        <v>31</v>
      </c>
      <c r="E25" s="2" t="s">
        <v>126</v>
      </c>
      <c r="F25" s="2" t="s">
        <v>127</v>
      </c>
      <c r="G25" s="2" t="s">
        <v>128</v>
      </c>
      <c r="H25" s="2" t="s">
        <v>129</v>
      </c>
    </row>
    <row r="26" spans="1:8" x14ac:dyDescent="0.35">
      <c r="A26" s="2" t="s">
        <v>21</v>
      </c>
      <c r="B26" s="3">
        <v>43339.608761574076</v>
      </c>
      <c r="C26" s="2" t="s">
        <v>130</v>
      </c>
      <c r="D26" s="2" t="s">
        <v>31</v>
      </c>
      <c r="E26" s="2" t="s">
        <v>131</v>
      </c>
      <c r="F26" s="2" t="s">
        <v>132</v>
      </c>
      <c r="G26" s="2" t="s">
        <v>133</v>
      </c>
      <c r="H26" s="2" t="s">
        <v>134</v>
      </c>
    </row>
    <row r="27" spans="1:8" x14ac:dyDescent="0.35">
      <c r="A27" s="2" t="s">
        <v>21</v>
      </c>
      <c r="B27" s="3">
        <v>43339.523611111108</v>
      </c>
      <c r="C27" s="2" t="s">
        <v>88</v>
      </c>
      <c r="D27" s="2" t="s">
        <v>47</v>
      </c>
      <c r="E27" s="2" t="s">
        <v>135</v>
      </c>
      <c r="F27" s="2" t="s">
        <v>49</v>
      </c>
      <c r="G27" s="2" t="s">
        <v>90</v>
      </c>
      <c r="H27" s="2" t="s">
        <v>136</v>
      </c>
    </row>
    <row r="28" spans="1:8" x14ac:dyDescent="0.35">
      <c r="A28" s="2" t="s">
        <v>21</v>
      </c>
      <c r="B28" s="3">
        <v>43339.485451388886</v>
      </c>
      <c r="C28" s="2" t="s">
        <v>137</v>
      </c>
      <c r="D28" s="2" t="s">
        <v>31</v>
      </c>
      <c r="E28" s="2" t="s">
        <v>138</v>
      </c>
      <c r="F28" s="2" t="s">
        <v>139</v>
      </c>
      <c r="G28" s="2" t="s">
        <v>140</v>
      </c>
      <c r="H28" s="2" t="s">
        <v>141</v>
      </c>
    </row>
    <row r="29" spans="1:8" x14ac:dyDescent="0.35">
      <c r="A29" s="2" t="s">
        <v>21</v>
      </c>
      <c r="B29" s="3">
        <v>43339.426759259259</v>
      </c>
      <c r="C29" s="2" t="s">
        <v>56</v>
      </c>
      <c r="D29" s="2" t="s">
        <v>31</v>
      </c>
      <c r="E29" s="2" t="s">
        <v>142</v>
      </c>
      <c r="F29" s="2" t="s">
        <v>58</v>
      </c>
      <c r="G29" s="2" t="s">
        <v>59</v>
      </c>
      <c r="H29" s="2" t="s">
        <v>143</v>
      </c>
    </row>
    <row r="30" spans="1:8" x14ac:dyDescent="0.35">
      <c r="A30" s="2" t="s">
        <v>21</v>
      </c>
      <c r="B30" s="3">
        <v>43339.302777777775</v>
      </c>
      <c r="C30" s="2" t="s">
        <v>112</v>
      </c>
      <c r="D30" s="2" t="s">
        <v>47</v>
      </c>
      <c r="E30" s="2" t="s">
        <v>144</v>
      </c>
      <c r="F30" s="2" t="s">
        <v>49</v>
      </c>
      <c r="G30" s="2" t="s">
        <v>114</v>
      </c>
      <c r="H30" s="2" t="s">
        <v>145</v>
      </c>
    </row>
    <row r="31" spans="1:8" x14ac:dyDescent="0.35">
      <c r="A31" s="2" t="s">
        <v>21</v>
      </c>
      <c r="B31" s="3">
        <v>43339.000694444447</v>
      </c>
      <c r="C31" s="2" t="s">
        <v>146</v>
      </c>
      <c r="D31" s="2" t="s">
        <v>47</v>
      </c>
      <c r="E31" s="2" t="s">
        <v>147</v>
      </c>
      <c r="F31" s="2" t="s">
        <v>49</v>
      </c>
      <c r="G31" s="2" t="s">
        <v>148</v>
      </c>
      <c r="H31" s="2" t="s">
        <v>149</v>
      </c>
    </row>
    <row r="32" spans="1:8" x14ac:dyDescent="0.35">
      <c r="A32" s="2" t="s">
        <v>22</v>
      </c>
      <c r="B32" s="3">
        <v>43339.596817129626</v>
      </c>
      <c r="C32" s="2" t="s">
        <v>150</v>
      </c>
      <c r="D32" s="2" t="s">
        <v>31</v>
      </c>
      <c r="E32" s="2" t="s">
        <v>151</v>
      </c>
      <c r="F32" s="2" t="s">
        <v>152</v>
      </c>
      <c r="G32" s="2" t="s">
        <v>153</v>
      </c>
      <c r="H32" s="2" t="s">
        <v>154</v>
      </c>
    </row>
    <row r="33" spans="1:8" x14ac:dyDescent="0.35">
      <c r="A33" s="2" t="s">
        <v>22</v>
      </c>
      <c r="B33" s="3">
        <v>43339.414097222223</v>
      </c>
      <c r="C33" s="2" t="s">
        <v>155</v>
      </c>
      <c r="D33" s="2" t="s">
        <v>31</v>
      </c>
      <c r="E33" s="2" t="s">
        <v>156</v>
      </c>
      <c r="F33" s="2" t="s">
        <v>157</v>
      </c>
      <c r="G33" s="2" t="s">
        <v>158</v>
      </c>
      <c r="H33" s="2" t="s">
        <v>159</v>
      </c>
    </row>
    <row r="34" spans="1:8" x14ac:dyDescent="0.35">
      <c r="A34" s="2" t="s">
        <v>22</v>
      </c>
      <c r="B34" s="3">
        <v>43339.414004629631</v>
      </c>
      <c r="C34" s="2" t="s">
        <v>102</v>
      </c>
      <c r="D34" s="2" t="s">
        <v>31</v>
      </c>
      <c r="E34" s="2" t="s">
        <v>160</v>
      </c>
      <c r="F34" s="2" t="s">
        <v>104</v>
      </c>
      <c r="G34" s="2" t="s">
        <v>105</v>
      </c>
      <c r="H34" s="2" t="s">
        <v>161</v>
      </c>
    </row>
    <row r="35" spans="1:8" x14ac:dyDescent="0.35">
      <c r="A35" s="2" t="s">
        <v>22</v>
      </c>
      <c r="B35" s="3">
        <v>43339.354062500002</v>
      </c>
      <c r="C35" s="2" t="s">
        <v>120</v>
      </c>
      <c r="D35" s="2" t="s">
        <v>31</v>
      </c>
      <c r="E35" s="2" t="s">
        <v>162</v>
      </c>
      <c r="F35" s="2" t="s">
        <v>122</v>
      </c>
      <c r="G35" s="2" t="s">
        <v>123</v>
      </c>
      <c r="H35" s="2" t="s">
        <v>163</v>
      </c>
    </row>
    <row r="36" spans="1:8" x14ac:dyDescent="0.35">
      <c r="A36" s="2" t="s">
        <v>22</v>
      </c>
      <c r="B36" s="3">
        <v>43339.317418981482</v>
      </c>
      <c r="C36" s="2" t="s">
        <v>164</v>
      </c>
      <c r="D36" s="2" t="s">
        <v>31</v>
      </c>
      <c r="E36" s="2" t="s">
        <v>165</v>
      </c>
      <c r="F36" s="2" t="s">
        <v>166</v>
      </c>
      <c r="G36" s="2" t="s">
        <v>167</v>
      </c>
      <c r="H36" s="2" t="s">
        <v>168</v>
      </c>
    </row>
    <row r="37" spans="1:8" x14ac:dyDescent="0.35">
      <c r="A37" s="2" t="s">
        <v>22</v>
      </c>
      <c r="B37" s="3">
        <v>43339.310879629629</v>
      </c>
      <c r="C37" s="2" t="s">
        <v>169</v>
      </c>
      <c r="D37" s="2" t="s">
        <v>31</v>
      </c>
      <c r="E37" s="2" t="s">
        <v>170</v>
      </c>
      <c r="F37" s="2" t="s">
        <v>171</v>
      </c>
      <c r="G37" s="2" t="s">
        <v>172</v>
      </c>
      <c r="H37" s="2" t="s">
        <v>173</v>
      </c>
    </row>
    <row r="38" spans="1:8" x14ac:dyDescent="0.35">
      <c r="A38" s="2" t="s">
        <v>22</v>
      </c>
      <c r="B38" s="3">
        <v>43339.276296296295</v>
      </c>
      <c r="C38" s="2" t="s">
        <v>174</v>
      </c>
      <c r="D38" s="2" t="s">
        <v>31</v>
      </c>
      <c r="E38" s="2" t="s">
        <v>175</v>
      </c>
      <c r="F38" s="2" t="s">
        <v>176</v>
      </c>
      <c r="G38" s="2" t="s">
        <v>177</v>
      </c>
      <c r="H38" s="2" t="s">
        <v>178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CA9F-46C8-433C-88F0-1A1760753362}">
  <dimension ref="A1:L336"/>
  <sheetViews>
    <sheetView tabSelected="1" topLeftCell="A118" workbookViewId="0">
      <selection activeCell="A26" sqref="A26:L26"/>
    </sheetView>
  </sheetViews>
  <sheetFormatPr defaultRowHeight="14.5" x14ac:dyDescent="0.35"/>
  <cols>
    <col min="1" max="1" width="8" bestFit="1" customWidth="1"/>
    <col min="2" max="6" width="9.453125" bestFit="1" customWidth="1"/>
    <col min="7" max="7" width="9.81640625" bestFit="1" customWidth="1"/>
    <col min="8" max="8" width="19.26953125" bestFit="1" customWidth="1"/>
    <col min="9" max="9" width="9" bestFit="1" customWidth="1"/>
    <col min="10" max="10" width="15.54296875" bestFit="1" customWidth="1"/>
    <col min="11" max="11" width="9.453125" bestFit="1" customWidth="1"/>
    <col min="12" max="12" width="17.1796875" bestFit="1" customWidth="1"/>
  </cols>
  <sheetData>
    <row r="1" spans="1:12" x14ac:dyDescent="0.35">
      <c r="A1" t="s">
        <v>16</v>
      </c>
      <c r="B1" t="s">
        <v>179</v>
      </c>
      <c r="C1" t="s">
        <v>180</v>
      </c>
      <c r="D1" t="s">
        <v>181</v>
      </c>
      <c r="E1" t="s">
        <v>182</v>
      </c>
      <c r="F1" t="s">
        <v>183</v>
      </c>
      <c r="G1" t="s">
        <v>184</v>
      </c>
      <c r="H1" t="s">
        <v>185</v>
      </c>
      <c r="I1" t="s">
        <v>186</v>
      </c>
      <c r="J1" t="s">
        <v>187</v>
      </c>
      <c r="K1" t="s">
        <v>188</v>
      </c>
      <c r="L1" t="s">
        <v>189</v>
      </c>
    </row>
    <row r="2" spans="1:12" x14ac:dyDescent="0.35">
      <c r="A2" s="2" t="s">
        <v>17</v>
      </c>
      <c r="B2" s="4">
        <v>43242</v>
      </c>
      <c r="C2" s="5">
        <v>187.7166</v>
      </c>
      <c r="D2" s="5">
        <v>188.2199</v>
      </c>
      <c r="E2" s="5">
        <v>186.12719999999999</v>
      </c>
      <c r="F2" s="5">
        <v>186.5059</v>
      </c>
      <c r="G2">
        <v>15240704</v>
      </c>
      <c r="H2">
        <v>15240704</v>
      </c>
      <c r="I2" s="5">
        <v>-0.46839999999999998</v>
      </c>
      <c r="J2" s="6">
        <v>-2.5000000000000001E-3</v>
      </c>
      <c r="K2" s="4">
        <v>43242</v>
      </c>
      <c r="L2" s="6">
        <v>0</v>
      </c>
    </row>
    <row r="3" spans="1:12" x14ac:dyDescent="0.35">
      <c r="A3" s="2" t="s">
        <v>17</v>
      </c>
      <c r="B3" s="4">
        <v>43243</v>
      </c>
      <c r="C3" s="5">
        <v>185.6987</v>
      </c>
      <c r="D3" s="5">
        <v>187.84119999999999</v>
      </c>
      <c r="E3" s="5">
        <v>185.11080000000001</v>
      </c>
      <c r="F3" s="5">
        <v>187.70169999999999</v>
      </c>
      <c r="G3">
        <v>20058415</v>
      </c>
      <c r="H3">
        <v>20058415</v>
      </c>
      <c r="I3" s="5">
        <v>1.1958</v>
      </c>
      <c r="J3" s="6">
        <v>6.4099999999999999E-3</v>
      </c>
      <c r="K3" s="4">
        <v>43243</v>
      </c>
      <c r="L3" s="6">
        <v>6.4115934133986714E-3</v>
      </c>
    </row>
    <row r="4" spans="1:12" x14ac:dyDescent="0.35">
      <c r="A4" s="2" t="s">
        <v>17</v>
      </c>
      <c r="B4" s="4">
        <v>43244</v>
      </c>
      <c r="C4" s="5">
        <v>188.11019999999999</v>
      </c>
      <c r="D4" s="5">
        <v>188.18</v>
      </c>
      <c r="E4" s="5">
        <v>185.5592</v>
      </c>
      <c r="F4" s="5">
        <v>187.4924</v>
      </c>
      <c r="G4">
        <v>23233975</v>
      </c>
      <c r="H4">
        <v>23233975</v>
      </c>
      <c r="I4" s="5">
        <v>-0.20930000000000001</v>
      </c>
      <c r="J4" s="6">
        <v>-1.1100000000000001E-3</v>
      </c>
      <c r="K4" s="4">
        <v>43244</v>
      </c>
      <c r="L4" s="6">
        <v>5.2893769044304048E-3</v>
      </c>
    </row>
    <row r="5" spans="1:12" x14ac:dyDescent="0.35">
      <c r="A5" s="2" t="s">
        <v>17</v>
      </c>
      <c r="B5" s="4">
        <v>43245</v>
      </c>
      <c r="C5" s="5">
        <v>187.57210000000001</v>
      </c>
      <c r="D5" s="5">
        <v>188.9872</v>
      </c>
      <c r="E5" s="5">
        <v>186.99420000000001</v>
      </c>
      <c r="F5" s="5">
        <v>187.92089999999999</v>
      </c>
      <c r="G5">
        <v>17460963</v>
      </c>
      <c r="H5">
        <v>17460963</v>
      </c>
      <c r="I5" s="5">
        <v>0.42849999999999999</v>
      </c>
      <c r="J5" s="6">
        <v>2.2899999999999999E-3</v>
      </c>
      <c r="K5" s="4">
        <v>43245</v>
      </c>
      <c r="L5" s="6">
        <v>7.5868913530349018E-3</v>
      </c>
    </row>
    <row r="6" spans="1:12" x14ac:dyDescent="0.35">
      <c r="A6" s="2" t="s">
        <v>17</v>
      </c>
      <c r="B6" s="4">
        <v>43249</v>
      </c>
      <c r="C6" s="5">
        <v>186.9443</v>
      </c>
      <c r="D6" s="5">
        <v>188.09030000000001</v>
      </c>
      <c r="E6" s="5">
        <v>186.21690000000001</v>
      </c>
      <c r="F6" s="5">
        <v>187.2433</v>
      </c>
      <c r="G6">
        <v>22514075</v>
      </c>
      <c r="H6">
        <v>22514075</v>
      </c>
      <c r="I6" s="5">
        <v>-0.67759999999999998</v>
      </c>
      <c r="J6" s="6">
        <v>-3.6099999999999999E-3</v>
      </c>
      <c r="K6" s="4">
        <v>43249</v>
      </c>
      <c r="L6" s="6">
        <v>3.9537623206558513E-3</v>
      </c>
    </row>
    <row r="7" spans="1:12" x14ac:dyDescent="0.35">
      <c r="A7" s="2" t="s">
        <v>17</v>
      </c>
      <c r="B7" s="4">
        <v>43250</v>
      </c>
      <c r="C7" s="5">
        <v>187.06389999999999</v>
      </c>
      <c r="D7" s="5">
        <v>187.34289999999999</v>
      </c>
      <c r="E7" s="5">
        <v>186.12719999999999</v>
      </c>
      <c r="F7" s="5">
        <v>186.84469999999999</v>
      </c>
      <c r="G7">
        <v>18690547</v>
      </c>
      <c r="H7">
        <v>18690547</v>
      </c>
      <c r="I7" s="5">
        <v>-0.39860000000000001</v>
      </c>
      <c r="J7" s="6">
        <v>-2.1299999999999999E-3</v>
      </c>
      <c r="K7" s="4">
        <v>43250</v>
      </c>
      <c r="L7" s="6">
        <v>1.8165645161895257E-3</v>
      </c>
    </row>
    <row r="8" spans="1:12" x14ac:dyDescent="0.35">
      <c r="A8" s="2" t="s">
        <v>17</v>
      </c>
      <c r="B8" s="4">
        <v>43251</v>
      </c>
      <c r="C8" s="5">
        <v>186.56569999999999</v>
      </c>
      <c r="D8" s="5">
        <v>187.57210000000001</v>
      </c>
      <c r="E8" s="5">
        <v>185.48939999999999</v>
      </c>
      <c r="F8" s="5">
        <v>186.21690000000001</v>
      </c>
      <c r="G8">
        <v>27482793</v>
      </c>
      <c r="H8">
        <v>27482793</v>
      </c>
      <c r="I8" s="5">
        <v>-0.62780000000000002</v>
      </c>
      <c r="J8" s="6">
        <v>-3.3600000000000001E-3</v>
      </c>
      <c r="K8" s="4">
        <v>43251</v>
      </c>
      <c r="L8" s="6">
        <v>-1.5495488346480579E-3</v>
      </c>
    </row>
    <row r="9" spans="1:12" x14ac:dyDescent="0.35">
      <c r="A9" s="2" t="s">
        <v>17</v>
      </c>
      <c r="B9" s="4">
        <v>43252</v>
      </c>
      <c r="C9" s="5">
        <v>187.33420000000001</v>
      </c>
      <c r="D9" s="5">
        <v>189.595</v>
      </c>
      <c r="E9" s="5">
        <v>187.09379999999999</v>
      </c>
      <c r="F9" s="5">
        <v>189.57509999999999</v>
      </c>
      <c r="G9">
        <v>23442510</v>
      </c>
      <c r="H9">
        <v>23442510</v>
      </c>
      <c r="I9" s="5">
        <v>3.3582000000000001</v>
      </c>
      <c r="J9" s="6">
        <v>1.8030000000000001E-2</v>
      </c>
      <c r="K9" s="4">
        <v>43252</v>
      </c>
      <c r="L9" s="6">
        <v>1.6456315859176545E-2</v>
      </c>
    </row>
    <row r="10" spans="1:12" x14ac:dyDescent="0.35">
      <c r="A10" s="2" t="s">
        <v>17</v>
      </c>
      <c r="B10" s="4">
        <v>43255</v>
      </c>
      <c r="C10" s="5">
        <v>190.96520000000001</v>
      </c>
      <c r="D10" s="5">
        <v>192.744</v>
      </c>
      <c r="E10" s="5">
        <v>190.68119999999999</v>
      </c>
      <c r="F10" s="5">
        <v>191.15960000000001</v>
      </c>
      <c r="G10">
        <v>26266174</v>
      </c>
      <c r="H10">
        <v>26266174</v>
      </c>
      <c r="I10" s="5">
        <v>1.5844</v>
      </c>
      <c r="J10" s="6">
        <v>8.3599999999999994E-3</v>
      </c>
      <c r="K10" s="4">
        <v>43255</v>
      </c>
      <c r="L10" s="6">
        <v>2.4952025646373735E-2</v>
      </c>
    </row>
    <row r="11" spans="1:12" x14ac:dyDescent="0.35">
      <c r="A11" s="2" t="s">
        <v>17</v>
      </c>
      <c r="B11" s="4">
        <v>43256</v>
      </c>
      <c r="C11" s="5">
        <v>192.39019999999999</v>
      </c>
      <c r="D11" s="5">
        <v>193.26220000000001</v>
      </c>
      <c r="E11" s="5">
        <v>191.68770000000001</v>
      </c>
      <c r="F11" s="5">
        <v>192.6344</v>
      </c>
      <c r="G11">
        <v>21565963</v>
      </c>
      <c r="H11">
        <v>21565963</v>
      </c>
      <c r="I11" s="5">
        <v>1.4748000000000001</v>
      </c>
      <c r="J11" s="6">
        <v>7.7200000000000003E-3</v>
      </c>
      <c r="K11" s="4">
        <v>43256</v>
      </c>
      <c r="L11" s="6">
        <v>3.285955028768528E-2</v>
      </c>
    </row>
    <row r="12" spans="1:12" x14ac:dyDescent="0.35">
      <c r="A12" s="2" t="s">
        <v>17</v>
      </c>
      <c r="B12" s="4">
        <v>43257</v>
      </c>
      <c r="C12" s="5">
        <v>192.95330000000001</v>
      </c>
      <c r="D12" s="5">
        <v>193.40170000000001</v>
      </c>
      <c r="E12" s="5">
        <v>191.2492</v>
      </c>
      <c r="F12" s="5">
        <v>193.30199999999999</v>
      </c>
      <c r="G12">
        <v>20933619</v>
      </c>
      <c r="H12">
        <v>20933619</v>
      </c>
      <c r="I12" s="5">
        <v>0.66769999999999996</v>
      </c>
      <c r="J12" s="6">
        <v>3.47E-3</v>
      </c>
      <c r="K12" s="4">
        <v>43257</v>
      </c>
      <c r="L12" s="6">
        <v>3.6439061713329154E-2</v>
      </c>
    </row>
    <row r="13" spans="1:12" x14ac:dyDescent="0.35">
      <c r="A13" s="2" t="s">
        <v>17</v>
      </c>
      <c r="B13" s="4">
        <v>43258</v>
      </c>
      <c r="C13" s="5">
        <v>193.4615</v>
      </c>
      <c r="D13" s="5">
        <v>193.5213</v>
      </c>
      <c r="E13" s="5">
        <v>191.6628</v>
      </c>
      <c r="F13" s="5">
        <v>192.78389999999999</v>
      </c>
      <c r="G13">
        <v>21347180</v>
      </c>
      <c r="H13">
        <v>21347180</v>
      </c>
      <c r="I13" s="5">
        <v>-0.51819999999999999</v>
      </c>
      <c r="J13" s="6">
        <v>-2.6800000000000001E-3</v>
      </c>
      <c r="K13" s="4">
        <v>43258</v>
      </c>
      <c r="L13" s="6">
        <v>3.3661133508376899E-2</v>
      </c>
    </row>
    <row r="14" spans="1:12" x14ac:dyDescent="0.35">
      <c r="A14" s="2" t="s">
        <v>17</v>
      </c>
      <c r="B14" s="4">
        <v>43259</v>
      </c>
      <c r="C14" s="5">
        <v>190.50190000000001</v>
      </c>
      <c r="D14" s="5">
        <v>191.32900000000001</v>
      </c>
      <c r="E14" s="5">
        <v>189.10679999999999</v>
      </c>
      <c r="F14" s="5">
        <v>191.03</v>
      </c>
      <c r="G14">
        <v>26656799</v>
      </c>
      <c r="H14">
        <v>26656799</v>
      </c>
      <c r="I14" s="5">
        <v>-1.7538</v>
      </c>
      <c r="J14" s="6">
        <v>-9.1000000000000004E-3</v>
      </c>
      <c r="K14" s="4">
        <v>43259</v>
      </c>
      <c r="L14" s="6">
        <v>2.4257141463085104E-2</v>
      </c>
    </row>
    <row r="15" spans="1:12" x14ac:dyDescent="0.35">
      <c r="A15" s="2" t="s">
        <v>17</v>
      </c>
      <c r="B15" s="4">
        <v>43262</v>
      </c>
      <c r="C15" s="5">
        <v>190.68119999999999</v>
      </c>
      <c r="D15" s="5">
        <v>191.29910000000001</v>
      </c>
      <c r="E15" s="5">
        <v>189.54519999999999</v>
      </c>
      <c r="F15" s="5">
        <v>190.5617</v>
      </c>
      <c r="G15">
        <v>18308460</v>
      </c>
      <c r="H15">
        <v>18308460</v>
      </c>
      <c r="I15" s="5">
        <v>-0.46839999999999998</v>
      </c>
      <c r="J15" s="6">
        <v>-2.4499999999999999E-3</v>
      </c>
      <c r="K15" s="4">
        <v>43262</v>
      </c>
      <c r="L15" s="6">
        <v>2.174622893967432E-2</v>
      </c>
    </row>
    <row r="16" spans="1:12" x14ac:dyDescent="0.35">
      <c r="A16" s="2" t="s">
        <v>17</v>
      </c>
      <c r="B16" s="4">
        <v>43263</v>
      </c>
      <c r="C16" s="5">
        <v>190.71610000000001</v>
      </c>
      <c r="D16" s="5">
        <v>191.93780000000001</v>
      </c>
      <c r="E16" s="5">
        <v>190.4819</v>
      </c>
      <c r="F16" s="5">
        <v>191.608</v>
      </c>
      <c r="G16">
        <v>16911141</v>
      </c>
      <c r="H16">
        <v>16911141</v>
      </c>
      <c r="I16" s="5">
        <v>1.0463</v>
      </c>
      <c r="J16" s="6">
        <v>5.4900000000000001E-3</v>
      </c>
      <c r="K16" s="4">
        <v>43263</v>
      </c>
      <c r="L16" s="6">
        <v>2.7356239132381378E-2</v>
      </c>
    </row>
    <row r="17" spans="1:12" x14ac:dyDescent="0.35">
      <c r="A17" s="2" t="s">
        <v>17</v>
      </c>
      <c r="B17" s="4">
        <v>43264</v>
      </c>
      <c r="C17" s="5">
        <v>191.7475</v>
      </c>
      <c r="D17" s="5">
        <v>192.20590000000001</v>
      </c>
      <c r="E17" s="5">
        <v>189.77440000000001</v>
      </c>
      <c r="F17" s="5">
        <v>190.0335</v>
      </c>
      <c r="G17">
        <v>21638393</v>
      </c>
      <c r="H17">
        <v>21638393</v>
      </c>
      <c r="I17" s="5">
        <v>-1.5745</v>
      </c>
      <c r="J17" s="6">
        <v>-8.2199999999999999E-3</v>
      </c>
      <c r="K17" s="4">
        <v>43264</v>
      </c>
      <c r="L17" s="6">
        <v>1.8914146951919519E-2</v>
      </c>
    </row>
    <row r="18" spans="1:12" x14ac:dyDescent="0.35">
      <c r="A18" s="2" t="s">
        <v>17</v>
      </c>
      <c r="B18" s="4">
        <v>43265</v>
      </c>
      <c r="C18" s="5">
        <v>190.88050000000001</v>
      </c>
      <c r="D18" s="5">
        <v>190.90049999999999</v>
      </c>
      <c r="E18" s="5">
        <v>189.55520000000001</v>
      </c>
      <c r="F18" s="5">
        <v>190.13319999999999</v>
      </c>
      <c r="G18">
        <v>21610074</v>
      </c>
      <c r="H18">
        <v>21610074</v>
      </c>
      <c r="I18" s="5">
        <v>9.9599999999999994E-2</v>
      </c>
      <c r="J18" s="6">
        <v>5.1999999999999995E-4</v>
      </c>
      <c r="K18" s="4">
        <v>43265</v>
      </c>
      <c r="L18" s="6">
        <v>1.9448714491069673E-2</v>
      </c>
    </row>
    <row r="19" spans="1:12" x14ac:dyDescent="0.35">
      <c r="A19" s="2" t="s">
        <v>17</v>
      </c>
      <c r="B19" s="4">
        <v>43266</v>
      </c>
      <c r="C19" s="5">
        <v>189.36580000000001</v>
      </c>
      <c r="D19" s="5">
        <v>189.49539999999999</v>
      </c>
      <c r="E19" s="5">
        <v>187.602</v>
      </c>
      <c r="F19" s="5">
        <v>188.18</v>
      </c>
      <c r="G19">
        <v>61719160</v>
      </c>
      <c r="H19">
        <v>61719160</v>
      </c>
      <c r="I19" s="5">
        <v>-1.9531000000000001</v>
      </c>
      <c r="J19" s="6">
        <v>-1.027E-2</v>
      </c>
      <c r="K19" s="4">
        <v>43266</v>
      </c>
      <c r="L19" s="6">
        <v>8.9761235435447881E-3</v>
      </c>
    </row>
    <row r="20" spans="1:12" x14ac:dyDescent="0.35">
      <c r="A20" s="2" t="s">
        <v>17</v>
      </c>
      <c r="B20" s="4">
        <v>43269</v>
      </c>
      <c r="C20" s="5">
        <v>187.2234</v>
      </c>
      <c r="D20" s="5">
        <v>188.55869999999999</v>
      </c>
      <c r="E20" s="5">
        <v>186.54570000000001</v>
      </c>
      <c r="F20" s="5">
        <v>188.0804</v>
      </c>
      <c r="G20">
        <v>18484865</v>
      </c>
      <c r="H20">
        <v>18484865</v>
      </c>
      <c r="I20" s="5">
        <v>-9.9599999999999994E-2</v>
      </c>
      <c r="J20" s="6">
        <v>-5.2999999999999998E-4</v>
      </c>
      <c r="K20" s="4">
        <v>43269</v>
      </c>
      <c r="L20" s="6">
        <v>8.4420921804618538E-3</v>
      </c>
    </row>
    <row r="21" spans="1:12" x14ac:dyDescent="0.35">
      <c r="A21" s="2" t="s">
        <v>17</v>
      </c>
      <c r="B21" s="4">
        <v>43270</v>
      </c>
      <c r="C21" s="5">
        <v>184.49289999999999</v>
      </c>
      <c r="D21" s="5">
        <v>185.6788</v>
      </c>
      <c r="E21" s="5">
        <v>182.80879999999999</v>
      </c>
      <c r="F21" s="5">
        <v>185.041</v>
      </c>
      <c r="G21">
        <v>33578455</v>
      </c>
      <c r="H21">
        <v>33578455</v>
      </c>
      <c r="I21" s="5">
        <v>-3.0392999999999999</v>
      </c>
      <c r="J21" s="6">
        <v>-1.6160000000000001E-2</v>
      </c>
      <c r="K21" s="4">
        <v>43270</v>
      </c>
      <c r="L21" s="6">
        <v>-7.8544432106437394E-3</v>
      </c>
    </row>
    <row r="22" spans="1:12" x14ac:dyDescent="0.35">
      <c r="A22" s="2" t="s">
        <v>17</v>
      </c>
      <c r="B22" s="4">
        <v>43271</v>
      </c>
      <c r="C22" s="5">
        <v>185.6987</v>
      </c>
      <c r="D22" s="5">
        <v>186.54570000000001</v>
      </c>
      <c r="E22" s="5">
        <v>185.08090000000001</v>
      </c>
      <c r="F22" s="5">
        <v>185.84819999999999</v>
      </c>
      <c r="G22">
        <v>20628701</v>
      </c>
      <c r="H22">
        <v>20628701</v>
      </c>
      <c r="I22" s="5">
        <v>0.80720000000000003</v>
      </c>
      <c r="J22" s="6">
        <v>4.3600000000000002E-3</v>
      </c>
      <c r="K22" s="4">
        <v>43271</v>
      </c>
      <c r="L22" s="6">
        <v>-3.5264299949760596E-3</v>
      </c>
    </row>
    <row r="23" spans="1:12" x14ac:dyDescent="0.35">
      <c r="A23" s="2" t="s">
        <v>17</v>
      </c>
      <c r="B23" s="4">
        <v>43272</v>
      </c>
      <c r="C23" s="5">
        <v>186.59559999999999</v>
      </c>
      <c r="D23" s="5">
        <v>187.6917</v>
      </c>
      <c r="E23" s="5">
        <v>184.2936</v>
      </c>
      <c r="F23" s="5">
        <v>184.81180000000001</v>
      </c>
      <c r="G23">
        <v>25711898</v>
      </c>
      <c r="H23">
        <v>25711898</v>
      </c>
      <c r="I23" s="5">
        <v>-1.0364</v>
      </c>
      <c r="J23" s="6">
        <v>-5.5799999999999999E-3</v>
      </c>
      <c r="K23" s="4">
        <v>43272</v>
      </c>
      <c r="L23" s="6">
        <v>-9.0833587570151499E-3</v>
      </c>
    </row>
    <row r="24" spans="1:12" x14ac:dyDescent="0.35">
      <c r="A24" s="2" t="s">
        <v>17</v>
      </c>
      <c r="B24" s="4">
        <v>43273</v>
      </c>
      <c r="C24" s="5">
        <v>185.46950000000001</v>
      </c>
      <c r="D24" s="5">
        <v>185.49940000000001</v>
      </c>
      <c r="E24" s="5">
        <v>184.05449999999999</v>
      </c>
      <c r="F24" s="5">
        <v>184.27369999999999</v>
      </c>
      <c r="G24">
        <v>27200447</v>
      </c>
      <c r="H24">
        <v>27200447</v>
      </c>
      <c r="I24" s="5">
        <v>-0.53810000000000002</v>
      </c>
      <c r="J24" s="6">
        <v>-2.9099999999999998E-3</v>
      </c>
      <c r="K24" s="4">
        <v>43273</v>
      </c>
      <c r="L24" s="6">
        <v>-1.1968522175437911E-2</v>
      </c>
    </row>
    <row r="25" spans="1:12" x14ac:dyDescent="0.35">
      <c r="A25" s="2" t="s">
        <v>17</v>
      </c>
      <c r="B25" s="4">
        <v>43276</v>
      </c>
      <c r="C25" s="5">
        <v>182.75899999999999</v>
      </c>
      <c r="D25" s="5">
        <v>184.27369999999999</v>
      </c>
      <c r="E25" s="5">
        <v>180.09829999999999</v>
      </c>
      <c r="F25" s="5">
        <v>181.5333</v>
      </c>
      <c r="G25">
        <v>31663096</v>
      </c>
      <c r="H25">
        <v>31663096</v>
      </c>
      <c r="I25" s="5">
        <v>-2.7404000000000002</v>
      </c>
      <c r="J25" s="6">
        <v>-1.487E-2</v>
      </c>
      <c r="K25" s="4">
        <v>43276</v>
      </c>
      <c r="L25" s="6">
        <v>-2.6661891125160115E-2</v>
      </c>
    </row>
    <row r="26" spans="1:12" x14ac:dyDescent="0.35">
      <c r="A26" s="2" t="s">
        <v>17</v>
      </c>
      <c r="B26" s="4">
        <v>43277</v>
      </c>
      <c r="C26" s="5">
        <v>182.35040000000001</v>
      </c>
      <c r="D26" s="5">
        <v>185.87809999999999</v>
      </c>
      <c r="E26" s="5">
        <v>181.90199999999999</v>
      </c>
      <c r="F26" s="5">
        <v>183.78540000000001</v>
      </c>
      <c r="G26">
        <v>24569201</v>
      </c>
      <c r="H26">
        <v>24569201</v>
      </c>
      <c r="I26" s="5">
        <v>2.2521</v>
      </c>
      <c r="J26" s="6">
        <v>1.2409999999999999E-2</v>
      </c>
      <c r="K26" s="4">
        <v>43277</v>
      </c>
      <c r="L26" s="6">
        <v>-1.4586669912319061E-2</v>
      </c>
    </row>
    <row r="27" spans="1:12" x14ac:dyDescent="0.35">
      <c r="A27" s="2" t="s">
        <v>17</v>
      </c>
      <c r="B27" s="4">
        <v>43278</v>
      </c>
      <c r="C27" s="5">
        <v>184.5804</v>
      </c>
      <c r="D27" s="5">
        <v>186.62549999999999</v>
      </c>
      <c r="E27" s="5">
        <v>183.38679999999999</v>
      </c>
      <c r="F27" s="5">
        <v>183.5164</v>
      </c>
      <c r="G27">
        <v>25285328</v>
      </c>
      <c r="H27">
        <v>25285328</v>
      </c>
      <c r="I27" s="5">
        <v>-0.26910000000000001</v>
      </c>
      <c r="J27" s="6">
        <v>-1.4599999999999999E-3</v>
      </c>
      <c r="K27" s="4">
        <v>43278</v>
      </c>
      <c r="L27" s="6">
        <v>-1.6028983533496757E-2</v>
      </c>
    </row>
    <row r="28" spans="1:12" x14ac:dyDescent="0.35">
      <c r="A28" s="2" t="s">
        <v>17</v>
      </c>
      <c r="B28" s="4">
        <v>43279</v>
      </c>
      <c r="C28" s="5">
        <v>183.45660000000001</v>
      </c>
      <c r="D28" s="5">
        <v>185.5592</v>
      </c>
      <c r="E28" s="5">
        <v>183.1576</v>
      </c>
      <c r="F28" s="5">
        <v>184.85169999999999</v>
      </c>
      <c r="G28">
        <v>17365235</v>
      </c>
      <c r="H28">
        <v>17365235</v>
      </c>
      <c r="I28" s="5">
        <v>1.3352999999999999</v>
      </c>
      <c r="J28" s="6">
        <v>7.28E-3</v>
      </c>
      <c r="K28" s="4">
        <v>43279</v>
      </c>
      <c r="L28" s="6">
        <v>-8.869424506141645E-3</v>
      </c>
    </row>
    <row r="29" spans="1:12" x14ac:dyDescent="0.35">
      <c r="A29" s="2" t="s">
        <v>17</v>
      </c>
      <c r="B29" s="4">
        <v>43280</v>
      </c>
      <c r="C29" s="5">
        <v>185.63890000000001</v>
      </c>
      <c r="D29" s="5">
        <v>186.53579999999999</v>
      </c>
      <c r="E29" s="5">
        <v>182.27070000000001</v>
      </c>
      <c r="F29" s="5">
        <v>184.46299999999999</v>
      </c>
      <c r="G29">
        <v>22737666</v>
      </c>
      <c r="H29">
        <v>22737666</v>
      </c>
      <c r="I29" s="5">
        <v>-0.3886</v>
      </c>
      <c r="J29" s="6">
        <v>-2.0999999999999999E-3</v>
      </c>
      <c r="K29" s="4">
        <v>43280</v>
      </c>
      <c r="L29" s="6">
        <v>-1.0953540879940007E-2</v>
      </c>
    </row>
    <row r="30" spans="1:12" x14ac:dyDescent="0.35">
      <c r="A30" s="2" t="s">
        <v>17</v>
      </c>
      <c r="B30" s="4">
        <v>43283</v>
      </c>
      <c r="C30" s="5">
        <v>183.17750000000001</v>
      </c>
      <c r="D30" s="5">
        <v>186.6454</v>
      </c>
      <c r="E30" s="5">
        <v>182.77889999999999</v>
      </c>
      <c r="F30" s="5">
        <v>186.5258</v>
      </c>
      <c r="G30">
        <v>17731343</v>
      </c>
      <c r="H30">
        <v>17731343</v>
      </c>
      <c r="I30" s="5">
        <v>2.0628000000000002</v>
      </c>
      <c r="J30" s="6">
        <v>1.1180000000000001E-2</v>
      </c>
      <c r="K30" s="4">
        <v>43283</v>
      </c>
      <c r="L30" s="6">
        <v>1.0669903740314334E-4</v>
      </c>
    </row>
    <row r="31" spans="1:12" x14ac:dyDescent="0.35">
      <c r="A31" s="2" t="s">
        <v>17</v>
      </c>
      <c r="B31" s="4">
        <v>43284</v>
      </c>
      <c r="C31" s="5">
        <v>187.1337</v>
      </c>
      <c r="D31" s="5">
        <v>187.29310000000001</v>
      </c>
      <c r="E31" s="5">
        <v>182.89850000000001</v>
      </c>
      <c r="F31" s="5">
        <v>183.27719999999999</v>
      </c>
      <c r="G31">
        <v>13954806</v>
      </c>
      <c r="H31">
        <v>13954806</v>
      </c>
      <c r="I31" s="5">
        <v>-3.2486000000000002</v>
      </c>
      <c r="J31" s="6">
        <v>-1.7420000000000001E-2</v>
      </c>
      <c r="K31" s="4">
        <v>43284</v>
      </c>
      <c r="L31" s="6">
        <v>-1.7311516686603499E-2</v>
      </c>
    </row>
    <row r="32" spans="1:12" x14ac:dyDescent="0.35">
      <c r="A32" s="2" t="s">
        <v>17</v>
      </c>
      <c r="B32" s="4">
        <v>43286</v>
      </c>
      <c r="C32" s="5">
        <v>184.61250000000001</v>
      </c>
      <c r="D32" s="5">
        <v>185.7585</v>
      </c>
      <c r="E32" s="5">
        <v>183.63589999999999</v>
      </c>
      <c r="F32" s="5">
        <v>184.75200000000001</v>
      </c>
      <c r="G32">
        <v>16604248</v>
      </c>
      <c r="H32">
        <v>16604248</v>
      </c>
      <c r="I32" s="5">
        <v>1.4748000000000001</v>
      </c>
      <c r="J32" s="6">
        <v>8.0499999999999999E-3</v>
      </c>
      <c r="K32" s="4">
        <v>43286</v>
      </c>
      <c r="L32" s="6">
        <v>-9.403992045291798E-3</v>
      </c>
    </row>
    <row r="33" spans="1:12" x14ac:dyDescent="0.35">
      <c r="A33" s="2" t="s">
        <v>17</v>
      </c>
      <c r="B33" s="4">
        <v>43287</v>
      </c>
      <c r="C33" s="5">
        <v>184.77199999999999</v>
      </c>
      <c r="D33" s="5">
        <v>187.77539999999999</v>
      </c>
      <c r="E33" s="5">
        <v>184.55269999999999</v>
      </c>
      <c r="F33" s="5">
        <v>187.31299999999999</v>
      </c>
      <c r="G33">
        <v>17485245</v>
      </c>
      <c r="H33">
        <v>17485245</v>
      </c>
      <c r="I33" s="5">
        <v>2.5609999999999999</v>
      </c>
      <c r="J33" s="6">
        <v>1.3860000000000001E-2</v>
      </c>
      <c r="K33" s="4">
        <v>43287</v>
      </c>
      <c r="L33" s="6">
        <v>4.3274770396003089E-3</v>
      </c>
    </row>
    <row r="34" spans="1:12" x14ac:dyDescent="0.35">
      <c r="A34" s="2" t="s">
        <v>17</v>
      </c>
      <c r="B34" s="4">
        <v>43290</v>
      </c>
      <c r="C34" s="5">
        <v>188.83770000000001</v>
      </c>
      <c r="D34" s="5">
        <v>190.0136</v>
      </c>
      <c r="E34" s="5">
        <v>188.63839999999999</v>
      </c>
      <c r="F34" s="5">
        <v>189.91390000000001</v>
      </c>
      <c r="G34">
        <v>19756634</v>
      </c>
      <c r="H34">
        <v>19756634</v>
      </c>
      <c r="I34" s="5">
        <v>2.6009000000000002</v>
      </c>
      <c r="J34" s="6">
        <v>1.389E-2</v>
      </c>
      <c r="K34" s="4">
        <v>43290</v>
      </c>
      <c r="L34" s="6">
        <v>1.8272880375366223E-2</v>
      </c>
    </row>
    <row r="35" spans="1:12" x14ac:dyDescent="0.35">
      <c r="A35" s="2" t="s">
        <v>17</v>
      </c>
      <c r="B35" s="4">
        <v>43291</v>
      </c>
      <c r="C35" s="5">
        <v>190.04349999999999</v>
      </c>
      <c r="D35" s="5">
        <v>190.61150000000001</v>
      </c>
      <c r="E35" s="5">
        <v>189.5154</v>
      </c>
      <c r="F35" s="5">
        <v>189.68469999999999</v>
      </c>
      <c r="G35">
        <v>15939149</v>
      </c>
      <c r="H35">
        <v>15939149</v>
      </c>
      <c r="I35" s="5">
        <v>-0.22919999999999999</v>
      </c>
      <c r="J35" s="6">
        <v>-1.2099999999999999E-3</v>
      </c>
      <c r="K35" s="4">
        <v>43291</v>
      </c>
      <c r="L35" s="6">
        <v>1.7043964828994663E-2</v>
      </c>
    </row>
    <row r="36" spans="1:12" x14ac:dyDescent="0.35">
      <c r="A36" s="2" t="s">
        <v>17</v>
      </c>
      <c r="B36" s="4">
        <v>43292</v>
      </c>
      <c r="C36" s="5">
        <v>187.84119999999999</v>
      </c>
      <c r="D36" s="5">
        <v>189.11660000000001</v>
      </c>
      <c r="E36" s="5">
        <v>186.95429999999999</v>
      </c>
      <c r="F36" s="5">
        <v>187.2234</v>
      </c>
      <c r="G36">
        <v>18831470</v>
      </c>
      <c r="H36">
        <v>18831470</v>
      </c>
      <c r="I36" s="5">
        <v>-2.4613999999999998</v>
      </c>
      <c r="J36" s="6">
        <v>-1.298E-2</v>
      </c>
      <c r="K36" s="4">
        <v>43292</v>
      </c>
      <c r="L36" s="6">
        <v>3.8470632832527081E-3</v>
      </c>
    </row>
    <row r="37" spans="1:12" x14ac:dyDescent="0.35">
      <c r="A37" s="2" t="s">
        <v>17</v>
      </c>
      <c r="B37" s="4">
        <v>43293</v>
      </c>
      <c r="C37" s="5">
        <v>188.86760000000001</v>
      </c>
      <c r="D37" s="5">
        <v>190.74100000000001</v>
      </c>
      <c r="E37" s="5">
        <v>188.64840000000001</v>
      </c>
      <c r="F37" s="5">
        <v>190.3623</v>
      </c>
      <c r="G37">
        <v>18041131</v>
      </c>
      <c r="H37">
        <v>18041131</v>
      </c>
      <c r="I37" s="5">
        <v>3.1389999999999998</v>
      </c>
      <c r="J37" s="6">
        <v>1.677E-2</v>
      </c>
      <c r="K37" s="4">
        <v>43293</v>
      </c>
      <c r="L37" s="6">
        <v>2.0677093861373865E-2</v>
      </c>
    </row>
    <row r="38" spans="1:12" x14ac:dyDescent="0.35">
      <c r="A38" s="2" t="s">
        <v>17</v>
      </c>
      <c r="B38" s="4">
        <v>43294</v>
      </c>
      <c r="C38" s="5">
        <v>190.41220000000001</v>
      </c>
      <c r="D38" s="5">
        <v>191.1695</v>
      </c>
      <c r="E38" s="5">
        <v>190.2328</v>
      </c>
      <c r="F38" s="5">
        <v>190.66130000000001</v>
      </c>
      <c r="G38">
        <v>12519792</v>
      </c>
      <c r="H38">
        <v>12519792</v>
      </c>
      <c r="I38" s="5">
        <v>0.29899999999999999</v>
      </c>
      <c r="J38" s="6">
        <v>1.57E-3</v>
      </c>
      <c r="K38" s="4">
        <v>43294</v>
      </c>
      <c r="L38" s="6">
        <v>2.2280260302757256E-2</v>
      </c>
    </row>
    <row r="39" spans="1:12" x14ac:dyDescent="0.35">
      <c r="A39" s="2" t="s">
        <v>17</v>
      </c>
      <c r="B39" s="4">
        <v>43297</v>
      </c>
      <c r="C39" s="5">
        <v>190.85059999999999</v>
      </c>
      <c r="D39" s="5">
        <v>191.97669999999999</v>
      </c>
      <c r="E39" s="5">
        <v>189.74950000000001</v>
      </c>
      <c r="F39" s="5">
        <v>190.24279999999999</v>
      </c>
      <c r="G39">
        <v>15043110</v>
      </c>
      <c r="H39">
        <v>15043110</v>
      </c>
      <c r="I39" s="5">
        <v>-0.41849999999999998</v>
      </c>
      <c r="J39" s="6">
        <v>-2.2000000000000001E-3</v>
      </c>
      <c r="K39" s="4">
        <v>43297</v>
      </c>
      <c r="L39" s="6">
        <v>2.0036363460887788E-2</v>
      </c>
    </row>
    <row r="40" spans="1:12" x14ac:dyDescent="0.35">
      <c r="A40" s="2" t="s">
        <v>17</v>
      </c>
      <c r="B40" s="4">
        <v>43298</v>
      </c>
      <c r="C40" s="5">
        <v>189.08680000000001</v>
      </c>
      <c r="D40" s="5">
        <v>191.1994</v>
      </c>
      <c r="E40" s="5">
        <v>188.53870000000001</v>
      </c>
      <c r="F40" s="5">
        <v>190.7809</v>
      </c>
      <c r="G40">
        <v>15534523</v>
      </c>
      <c r="H40">
        <v>15534523</v>
      </c>
      <c r="I40" s="5">
        <v>0.53810000000000002</v>
      </c>
      <c r="J40" s="6">
        <v>2.8300000000000001E-3</v>
      </c>
      <c r="K40" s="4">
        <v>43298</v>
      </c>
      <c r="L40" s="6">
        <v>2.2921526879310553E-2</v>
      </c>
    </row>
    <row r="41" spans="1:12" x14ac:dyDescent="0.35">
      <c r="A41" s="2" t="s">
        <v>17</v>
      </c>
      <c r="B41" s="4">
        <v>43299</v>
      </c>
      <c r="C41" s="5">
        <v>191.1097</v>
      </c>
      <c r="D41" s="5">
        <v>191.12970000000001</v>
      </c>
      <c r="E41" s="5">
        <v>189.2662</v>
      </c>
      <c r="F41" s="5">
        <v>189.7346</v>
      </c>
      <c r="G41">
        <v>16393381</v>
      </c>
      <c r="H41">
        <v>16393381</v>
      </c>
      <c r="I41" s="5">
        <v>-1.0463</v>
      </c>
      <c r="J41" s="6">
        <v>-5.4799999999999996E-3</v>
      </c>
      <c r="K41" s="4">
        <v>43299</v>
      </c>
      <c r="L41" s="6">
        <v>1.7311516686603499E-2</v>
      </c>
    </row>
    <row r="42" spans="1:12" x14ac:dyDescent="0.35">
      <c r="A42" s="2" t="s">
        <v>17</v>
      </c>
      <c r="B42" s="4">
        <v>43300</v>
      </c>
      <c r="C42" s="5">
        <v>189.02699999999999</v>
      </c>
      <c r="D42" s="5">
        <v>191.87700000000001</v>
      </c>
      <c r="E42" s="5">
        <v>189.02699999999999</v>
      </c>
      <c r="F42" s="5">
        <v>191.20939999999999</v>
      </c>
      <c r="G42">
        <v>20286752</v>
      </c>
      <c r="H42">
        <v>20286752</v>
      </c>
      <c r="I42" s="5">
        <v>1.4748000000000001</v>
      </c>
      <c r="J42" s="6">
        <v>7.77E-3</v>
      </c>
      <c r="K42" s="4">
        <v>43300</v>
      </c>
      <c r="L42" s="6">
        <v>2.5219041327915047E-2</v>
      </c>
    </row>
    <row r="43" spans="1:12" x14ac:dyDescent="0.35">
      <c r="A43" s="2" t="s">
        <v>17</v>
      </c>
      <c r="B43" s="4">
        <v>43301</v>
      </c>
      <c r="C43" s="5">
        <v>191.1097</v>
      </c>
      <c r="D43" s="5">
        <v>191.75749999999999</v>
      </c>
      <c r="E43" s="5">
        <v>189.50540000000001</v>
      </c>
      <c r="F43" s="5">
        <v>190.77090000000001</v>
      </c>
      <c r="G43">
        <v>20706042</v>
      </c>
      <c r="H43">
        <v>20706042</v>
      </c>
      <c r="I43" s="5">
        <v>-0.4385</v>
      </c>
      <c r="J43" s="6">
        <v>-2.2899999999999999E-3</v>
      </c>
      <c r="K43" s="4">
        <v>43301</v>
      </c>
      <c r="L43" s="6">
        <v>2.2867909272575371E-2</v>
      </c>
    </row>
    <row r="44" spans="1:12" x14ac:dyDescent="0.35">
      <c r="A44" s="2" t="s">
        <v>17</v>
      </c>
      <c r="B44" s="4">
        <v>43304</v>
      </c>
      <c r="C44" s="5">
        <v>190.0136</v>
      </c>
      <c r="D44" s="5">
        <v>191.28909999999999</v>
      </c>
      <c r="E44" s="5">
        <v>188.89750000000001</v>
      </c>
      <c r="F44" s="5">
        <v>190.94030000000001</v>
      </c>
      <c r="G44">
        <v>15989365</v>
      </c>
      <c r="H44">
        <v>15989365</v>
      </c>
      <c r="I44" s="5">
        <v>0.1694</v>
      </c>
      <c r="J44" s="6">
        <v>8.8999999999999995E-4</v>
      </c>
      <c r="K44" s="4">
        <v>43304</v>
      </c>
      <c r="L44" s="6">
        <v>2.3776191530670135E-2</v>
      </c>
    </row>
    <row r="45" spans="1:12" x14ac:dyDescent="0.35">
      <c r="A45" s="2" t="s">
        <v>17</v>
      </c>
      <c r="B45" s="4">
        <v>43305</v>
      </c>
      <c r="C45" s="5">
        <v>191.7774</v>
      </c>
      <c r="D45" s="5">
        <v>192.98330000000001</v>
      </c>
      <c r="E45" s="5">
        <v>191.37880000000001</v>
      </c>
      <c r="F45" s="5">
        <v>192.32550000000001</v>
      </c>
      <c r="G45">
        <v>18697898</v>
      </c>
      <c r="H45">
        <v>18697898</v>
      </c>
      <c r="I45" s="5">
        <v>1.3851</v>
      </c>
      <c r="J45" s="6">
        <v>7.2500000000000004E-3</v>
      </c>
      <c r="K45" s="4">
        <v>43305</v>
      </c>
      <c r="L45" s="6">
        <v>3.1203302415634081E-2</v>
      </c>
    </row>
    <row r="46" spans="1:12" x14ac:dyDescent="0.35">
      <c r="A46" s="2" t="s">
        <v>17</v>
      </c>
      <c r="B46" s="4">
        <v>43306</v>
      </c>
      <c r="C46" s="5">
        <v>192.38550000000001</v>
      </c>
      <c r="D46" s="5">
        <v>194.16900000000001</v>
      </c>
      <c r="E46" s="5">
        <v>191.75749999999999</v>
      </c>
      <c r="F46" s="5">
        <v>194.13910000000001</v>
      </c>
      <c r="G46">
        <v>16826483</v>
      </c>
      <c r="H46">
        <v>16826483</v>
      </c>
      <c r="I46" s="5">
        <v>1.8136000000000001</v>
      </c>
      <c r="J46" s="6">
        <v>9.4299999999999991E-3</v>
      </c>
      <c r="K46" s="4">
        <v>43306</v>
      </c>
      <c r="L46" s="6">
        <v>4.0927391573135311E-2</v>
      </c>
    </row>
    <row r="47" spans="1:12" x14ac:dyDescent="0.35">
      <c r="A47" s="2" t="s">
        <v>17</v>
      </c>
      <c r="B47" s="4">
        <v>43307</v>
      </c>
      <c r="C47" s="5">
        <v>193.9298</v>
      </c>
      <c r="D47" s="5">
        <v>195.27510000000001</v>
      </c>
      <c r="E47" s="5">
        <v>192.9333</v>
      </c>
      <c r="F47" s="5">
        <v>193.53120000000001</v>
      </c>
      <c r="G47">
        <v>19075964</v>
      </c>
      <c r="H47">
        <v>19075964</v>
      </c>
      <c r="I47" s="5">
        <v>-0.6079</v>
      </c>
      <c r="J47" s="6">
        <v>-3.13E-3</v>
      </c>
      <c r="K47" s="4">
        <v>43307</v>
      </c>
      <c r="L47" s="6">
        <v>3.7667977259700718E-2</v>
      </c>
    </row>
    <row r="48" spans="1:12" x14ac:dyDescent="0.35">
      <c r="A48" s="2" t="s">
        <v>17</v>
      </c>
      <c r="B48" s="4">
        <v>43308</v>
      </c>
      <c r="C48" s="5">
        <v>194.30850000000001</v>
      </c>
      <c r="D48" s="5">
        <v>194.5078</v>
      </c>
      <c r="E48" s="5">
        <v>189.43559999999999</v>
      </c>
      <c r="F48" s="5">
        <v>190.3125</v>
      </c>
      <c r="G48">
        <v>24023972</v>
      </c>
      <c r="H48">
        <v>24023972</v>
      </c>
      <c r="I48" s="5">
        <v>-3.2187000000000001</v>
      </c>
      <c r="J48" s="6">
        <v>-1.6629999999999999E-2</v>
      </c>
      <c r="K48" s="4">
        <v>43308</v>
      </c>
      <c r="L48" s="6">
        <v>2.0410078179832397E-2</v>
      </c>
    </row>
    <row r="49" spans="1:12" x14ac:dyDescent="0.35">
      <c r="A49" s="2" t="s">
        <v>17</v>
      </c>
      <c r="B49" s="4">
        <v>43311</v>
      </c>
      <c r="C49" s="5">
        <v>191.22929999999999</v>
      </c>
      <c r="D49" s="5">
        <v>191.5283</v>
      </c>
      <c r="E49" s="5">
        <v>188.4092</v>
      </c>
      <c r="F49" s="5">
        <v>189.24629999999999</v>
      </c>
      <c r="G49">
        <v>21029535</v>
      </c>
      <c r="H49">
        <v>21029535</v>
      </c>
      <c r="I49" s="5">
        <v>-1.0663</v>
      </c>
      <c r="J49" s="6">
        <v>-5.5999999999999999E-3</v>
      </c>
      <c r="K49" s="4">
        <v>43311</v>
      </c>
      <c r="L49" s="6">
        <v>1.4693368949722202E-2</v>
      </c>
    </row>
    <row r="50" spans="1:12" x14ac:dyDescent="0.35">
      <c r="A50" s="2" t="s">
        <v>17</v>
      </c>
      <c r="B50" s="4">
        <v>43312</v>
      </c>
      <c r="C50" s="5">
        <v>189.63489999999999</v>
      </c>
      <c r="D50" s="5">
        <v>191.46850000000001</v>
      </c>
      <c r="E50" s="5">
        <v>188.67830000000001</v>
      </c>
      <c r="F50" s="5">
        <v>189.6249</v>
      </c>
      <c r="G50">
        <v>39373038</v>
      </c>
      <c r="H50">
        <v>39373038</v>
      </c>
      <c r="I50" s="5">
        <v>0.37869999999999998</v>
      </c>
      <c r="J50" s="6">
        <v>2E-3</v>
      </c>
      <c r="K50" s="4">
        <v>43312</v>
      </c>
      <c r="L50" s="6">
        <v>1.6723331540718013E-2</v>
      </c>
    </row>
    <row r="51" spans="1:12" x14ac:dyDescent="0.35">
      <c r="A51" s="2" t="s">
        <v>17</v>
      </c>
      <c r="B51" s="4">
        <v>43313</v>
      </c>
      <c r="C51" s="5">
        <v>198.434</v>
      </c>
      <c r="D51" s="5">
        <v>201.0548</v>
      </c>
      <c r="E51" s="5">
        <v>196.62039999999999</v>
      </c>
      <c r="F51" s="5">
        <v>200.79580000000001</v>
      </c>
      <c r="G51">
        <v>67935716</v>
      </c>
      <c r="H51">
        <v>67935716</v>
      </c>
      <c r="I51" s="5">
        <v>11.1708</v>
      </c>
      <c r="J51" s="6">
        <v>5.8909999999999997E-2</v>
      </c>
      <c r="K51" s="4">
        <v>43313</v>
      </c>
      <c r="L51" s="6">
        <v>7.6619023848575399E-2</v>
      </c>
    </row>
    <row r="52" spans="1:12" x14ac:dyDescent="0.35">
      <c r="A52" s="2" t="s">
        <v>17</v>
      </c>
      <c r="B52" s="4">
        <v>43314</v>
      </c>
      <c r="C52" s="5">
        <v>199.87899999999999</v>
      </c>
      <c r="D52" s="5">
        <v>207.65170000000001</v>
      </c>
      <c r="E52" s="5">
        <v>199.6498</v>
      </c>
      <c r="F52" s="5">
        <v>206.6652</v>
      </c>
      <c r="G52">
        <v>62404012</v>
      </c>
      <c r="H52">
        <v>62404012</v>
      </c>
      <c r="I52" s="5">
        <v>5.8693999999999997</v>
      </c>
      <c r="J52" s="6">
        <v>2.9229999999999999E-2</v>
      </c>
      <c r="K52" s="4">
        <v>43314</v>
      </c>
      <c r="L52" s="6">
        <v>0.1080893419457508</v>
      </c>
    </row>
    <row r="53" spans="1:12" x14ac:dyDescent="0.35">
      <c r="A53" s="2" t="s">
        <v>17</v>
      </c>
      <c r="B53" s="4">
        <v>43315</v>
      </c>
      <c r="C53" s="5">
        <v>206.3064</v>
      </c>
      <c r="D53" s="5">
        <v>208.01050000000001</v>
      </c>
      <c r="E53" s="5">
        <v>204.7621</v>
      </c>
      <c r="F53" s="5">
        <v>207.26310000000001</v>
      </c>
      <c r="G53">
        <v>33447396</v>
      </c>
      <c r="H53">
        <v>33447396</v>
      </c>
      <c r="I53" s="5">
        <v>0.59789999999999999</v>
      </c>
      <c r="J53" s="6">
        <v>2.8900000000000002E-3</v>
      </c>
      <c r="K53" s="4">
        <v>43315</v>
      </c>
      <c r="L53" s="6">
        <v>0.11129513865245021</v>
      </c>
    </row>
    <row r="54" spans="1:12" x14ac:dyDescent="0.35">
      <c r="A54" s="2" t="s">
        <v>17</v>
      </c>
      <c r="B54" s="4">
        <v>43318</v>
      </c>
      <c r="C54" s="5">
        <v>207.273</v>
      </c>
      <c r="D54" s="5">
        <v>208.5187</v>
      </c>
      <c r="E54" s="5">
        <v>206.34630000000001</v>
      </c>
      <c r="F54" s="5">
        <v>208.33930000000001</v>
      </c>
      <c r="G54">
        <v>25425387</v>
      </c>
      <c r="H54">
        <v>25425387</v>
      </c>
      <c r="I54" s="5">
        <v>1.0762</v>
      </c>
      <c r="J54" s="6">
        <v>5.1900000000000002E-3</v>
      </c>
      <c r="K54" s="4">
        <v>43318</v>
      </c>
      <c r="L54" s="6">
        <v>0.11706546548929558</v>
      </c>
    </row>
    <row r="55" spans="1:12" x14ac:dyDescent="0.35">
      <c r="A55" s="2" t="s">
        <v>17</v>
      </c>
      <c r="B55" s="4">
        <v>43319</v>
      </c>
      <c r="C55" s="5">
        <v>208.58840000000001</v>
      </c>
      <c r="D55" s="5">
        <v>208.76779999999999</v>
      </c>
      <c r="E55" s="5">
        <v>206.03739999999999</v>
      </c>
      <c r="F55" s="5">
        <v>206.3862</v>
      </c>
      <c r="G55">
        <v>25587387</v>
      </c>
      <c r="H55">
        <v>25587387</v>
      </c>
      <c r="I55" s="5">
        <v>-1.9531000000000001</v>
      </c>
      <c r="J55" s="6">
        <v>-9.3699999999999999E-3</v>
      </c>
      <c r="K55" s="4">
        <v>43319</v>
      </c>
      <c r="L55" s="6">
        <v>0.10659341071783791</v>
      </c>
    </row>
    <row r="56" spans="1:12" x14ac:dyDescent="0.35">
      <c r="A56" s="2" t="s">
        <v>17</v>
      </c>
      <c r="B56" s="4">
        <v>43320</v>
      </c>
      <c r="C56" s="5">
        <v>205.32990000000001</v>
      </c>
      <c r="D56" s="5">
        <v>207.08369999999999</v>
      </c>
      <c r="E56" s="5">
        <v>203.80520000000001</v>
      </c>
      <c r="F56" s="5">
        <v>206.5257</v>
      </c>
      <c r="G56">
        <v>22525487</v>
      </c>
      <c r="H56">
        <v>22525487</v>
      </c>
      <c r="I56" s="5">
        <v>0.13950000000000001</v>
      </c>
      <c r="J56" s="6">
        <v>6.8000000000000005E-4</v>
      </c>
      <c r="K56" s="4">
        <v>43320</v>
      </c>
      <c r="L56" s="6">
        <v>0.10734137633179434</v>
      </c>
    </row>
    <row r="57" spans="1:12" x14ac:dyDescent="0.35">
      <c r="A57" s="2" t="s">
        <v>17</v>
      </c>
      <c r="B57" s="4">
        <v>43321</v>
      </c>
      <c r="C57" s="5">
        <v>206.5556</v>
      </c>
      <c r="D57" s="5">
        <v>209.04679999999999</v>
      </c>
      <c r="E57" s="5">
        <v>206.47579999999999</v>
      </c>
      <c r="F57" s="5">
        <v>208.15</v>
      </c>
      <c r="G57">
        <v>23492626</v>
      </c>
      <c r="H57">
        <v>23492626</v>
      </c>
      <c r="I57" s="5">
        <v>1.6243000000000001</v>
      </c>
      <c r="J57" s="6">
        <v>7.8600000000000007E-3</v>
      </c>
      <c r="K57" s="4">
        <v>43321</v>
      </c>
      <c r="L57" s="6">
        <v>0.11605048419379768</v>
      </c>
    </row>
    <row r="58" spans="1:12" x14ac:dyDescent="0.35">
      <c r="A58" s="2" t="s">
        <v>17</v>
      </c>
      <c r="B58" s="4">
        <v>43322</v>
      </c>
      <c r="C58" s="5">
        <v>207.36</v>
      </c>
      <c r="D58" s="5">
        <v>209.1</v>
      </c>
      <c r="E58" s="5">
        <v>206.67</v>
      </c>
      <c r="F58" s="5">
        <v>207.53</v>
      </c>
      <c r="G58">
        <v>24611202</v>
      </c>
      <c r="H58">
        <v>24611202</v>
      </c>
      <c r="I58" s="5">
        <v>-0.62</v>
      </c>
      <c r="J58" s="6">
        <v>-2.98E-3</v>
      </c>
      <c r="K58" s="4">
        <v>43322</v>
      </c>
      <c r="L58" s="6">
        <v>0.11272619257621344</v>
      </c>
    </row>
    <row r="59" spans="1:12" x14ac:dyDescent="0.35">
      <c r="A59" s="2" t="s">
        <v>17</v>
      </c>
      <c r="B59" s="4">
        <v>43325</v>
      </c>
      <c r="C59" s="5">
        <v>207.7</v>
      </c>
      <c r="D59" s="5">
        <v>210.952</v>
      </c>
      <c r="E59" s="5">
        <v>207.7</v>
      </c>
      <c r="F59" s="5">
        <v>208.87</v>
      </c>
      <c r="G59">
        <v>25890880</v>
      </c>
      <c r="H59">
        <v>25890880</v>
      </c>
      <c r="I59" s="5">
        <v>1.34</v>
      </c>
      <c r="J59" s="6">
        <v>6.4599999999999996E-3</v>
      </c>
      <c r="K59" s="4">
        <v>43325</v>
      </c>
      <c r="L59" s="6">
        <v>0.11991095187873416</v>
      </c>
    </row>
    <row r="60" spans="1:12" x14ac:dyDescent="0.35">
      <c r="A60" s="2" t="s">
        <v>17</v>
      </c>
      <c r="B60" s="4">
        <v>43326</v>
      </c>
      <c r="C60" s="5">
        <v>210.155</v>
      </c>
      <c r="D60" s="5">
        <v>210.56</v>
      </c>
      <c r="E60" s="5">
        <v>208.26</v>
      </c>
      <c r="F60" s="5">
        <v>209.75</v>
      </c>
      <c r="G60">
        <v>20748010</v>
      </c>
      <c r="H60">
        <v>20748010</v>
      </c>
      <c r="I60" s="5">
        <v>0.88</v>
      </c>
      <c r="J60" s="6">
        <v>4.2100000000000002E-3</v>
      </c>
      <c r="K60" s="4">
        <v>43326</v>
      </c>
      <c r="L60" s="6">
        <v>0.12462930127143432</v>
      </c>
    </row>
    <row r="61" spans="1:12" x14ac:dyDescent="0.35">
      <c r="A61" s="2" t="s">
        <v>17</v>
      </c>
      <c r="B61" s="4">
        <v>43327</v>
      </c>
      <c r="C61" s="5">
        <v>209.22</v>
      </c>
      <c r="D61" s="5">
        <v>210.74</v>
      </c>
      <c r="E61" s="5">
        <v>208.33</v>
      </c>
      <c r="F61" s="5">
        <v>210.24</v>
      </c>
      <c r="G61">
        <v>28807564</v>
      </c>
      <c r="H61">
        <v>28807564</v>
      </c>
      <c r="I61" s="5">
        <v>0.49</v>
      </c>
      <c r="J61" s="6">
        <v>2.3400000000000001E-3</v>
      </c>
      <c r="K61" s="4">
        <v>43327</v>
      </c>
      <c r="L61" s="6">
        <v>0.1272565640014606</v>
      </c>
    </row>
    <row r="62" spans="1:12" x14ac:dyDescent="0.35">
      <c r="A62" s="2" t="s">
        <v>17</v>
      </c>
      <c r="B62" s="4">
        <v>43328</v>
      </c>
      <c r="C62" s="5">
        <v>211.75</v>
      </c>
      <c r="D62" s="5">
        <v>213.81209999999999</v>
      </c>
      <c r="E62" s="5">
        <v>211.47</v>
      </c>
      <c r="F62" s="5">
        <v>213.32</v>
      </c>
      <c r="G62">
        <v>28500367</v>
      </c>
      <c r="H62">
        <v>28500367</v>
      </c>
      <c r="I62" s="5">
        <v>3.08</v>
      </c>
      <c r="J62" s="6">
        <v>1.465E-2</v>
      </c>
      <c r="K62" s="4">
        <v>43328</v>
      </c>
      <c r="L62" s="6">
        <v>0.14377078687591113</v>
      </c>
    </row>
    <row r="63" spans="1:12" x14ac:dyDescent="0.35">
      <c r="A63" s="2" t="s">
        <v>17</v>
      </c>
      <c r="B63" s="4">
        <v>43329</v>
      </c>
      <c r="C63" s="5">
        <v>213.44</v>
      </c>
      <c r="D63" s="5">
        <v>217.95</v>
      </c>
      <c r="E63" s="5">
        <v>213.16</v>
      </c>
      <c r="F63" s="5">
        <v>217.58</v>
      </c>
      <c r="G63">
        <v>35426997</v>
      </c>
      <c r="H63">
        <v>35426997</v>
      </c>
      <c r="I63" s="5">
        <v>4.26</v>
      </c>
      <c r="J63" s="6">
        <v>1.9970000000000002E-2</v>
      </c>
      <c r="K63" s="4">
        <v>43329</v>
      </c>
      <c r="L63" s="6">
        <v>0.16661188734511892</v>
      </c>
    </row>
    <row r="64" spans="1:12" x14ac:dyDescent="0.35">
      <c r="A64" s="2" t="s">
        <v>17</v>
      </c>
      <c r="B64" s="4">
        <v>43332</v>
      </c>
      <c r="C64" s="5">
        <v>218.1</v>
      </c>
      <c r="D64" s="5">
        <v>219.18</v>
      </c>
      <c r="E64" s="5">
        <v>215.11</v>
      </c>
      <c r="F64" s="5">
        <v>215.46</v>
      </c>
      <c r="G64">
        <v>30287695</v>
      </c>
      <c r="H64">
        <v>30287695</v>
      </c>
      <c r="I64" s="5">
        <v>-2.12</v>
      </c>
      <c r="J64" s="6">
        <v>-9.7400000000000004E-3</v>
      </c>
      <c r="K64" s="4">
        <v>43332</v>
      </c>
      <c r="L64" s="6">
        <v>0.15524495471725031</v>
      </c>
    </row>
    <row r="65" spans="1:12" x14ac:dyDescent="0.35">
      <c r="A65" s="2" t="s">
        <v>17</v>
      </c>
      <c r="B65" s="4">
        <v>43333</v>
      </c>
      <c r="C65" s="5">
        <v>216.8</v>
      </c>
      <c r="D65" s="5">
        <v>217.19</v>
      </c>
      <c r="E65" s="5">
        <v>214.02500000000001</v>
      </c>
      <c r="F65" s="5">
        <v>215.04</v>
      </c>
      <c r="G65">
        <v>26159755</v>
      </c>
      <c r="H65">
        <v>26159755</v>
      </c>
      <c r="I65" s="5">
        <v>-0.42</v>
      </c>
      <c r="J65" s="6">
        <v>-1.9499999999999999E-3</v>
      </c>
      <c r="K65" s="4">
        <v>43333</v>
      </c>
      <c r="L65" s="6">
        <v>0.15299301523437059</v>
      </c>
    </row>
    <row r="66" spans="1:12" x14ac:dyDescent="0.35">
      <c r="A66" s="2" t="s">
        <v>17</v>
      </c>
      <c r="B66" s="4">
        <v>43334</v>
      </c>
      <c r="C66" s="5">
        <v>214.1</v>
      </c>
      <c r="D66" s="5">
        <v>216.36</v>
      </c>
      <c r="E66" s="5">
        <v>213.84</v>
      </c>
      <c r="F66" s="5">
        <v>215.05</v>
      </c>
      <c r="G66">
        <v>19018131</v>
      </c>
      <c r="H66">
        <v>19018131</v>
      </c>
      <c r="I66" s="5">
        <v>0.01</v>
      </c>
      <c r="J66" s="6">
        <v>5.0000000000000002E-5</v>
      </c>
      <c r="K66" s="4">
        <v>43334</v>
      </c>
      <c r="L66" s="6">
        <v>0.15304663284110592</v>
      </c>
    </row>
    <row r="67" spans="1:12" x14ac:dyDescent="0.35">
      <c r="A67" s="2" t="s">
        <v>17</v>
      </c>
      <c r="B67" s="4">
        <v>43335</v>
      </c>
      <c r="C67" s="5">
        <v>214.65</v>
      </c>
      <c r="D67" s="5">
        <v>217.05</v>
      </c>
      <c r="E67" s="5">
        <v>214.6</v>
      </c>
      <c r="F67" s="5">
        <v>215.49</v>
      </c>
      <c r="G67">
        <v>18883224</v>
      </c>
      <c r="H67">
        <v>18883224</v>
      </c>
      <c r="I67" s="5">
        <v>0.44</v>
      </c>
      <c r="J67" s="6">
        <v>2.0500000000000002E-3</v>
      </c>
      <c r="K67" s="4">
        <v>43335</v>
      </c>
      <c r="L67" s="6">
        <v>0.15540580753745598</v>
      </c>
    </row>
    <row r="68" spans="1:12" x14ac:dyDescent="0.35">
      <c r="A68" s="2" t="s">
        <v>17</v>
      </c>
      <c r="B68" s="4">
        <v>43336</v>
      </c>
      <c r="C68" s="5">
        <v>216.6</v>
      </c>
      <c r="D68" s="5">
        <v>216.9</v>
      </c>
      <c r="E68" s="5">
        <v>215.11</v>
      </c>
      <c r="F68" s="5">
        <v>216.16</v>
      </c>
      <c r="G68">
        <v>18476356</v>
      </c>
      <c r="H68">
        <v>18476356</v>
      </c>
      <c r="I68" s="5">
        <v>0.67</v>
      </c>
      <c r="J68" s="6">
        <v>3.1099999999999999E-3</v>
      </c>
      <c r="K68" s="4">
        <v>43336</v>
      </c>
      <c r="L68" s="6">
        <v>0.15899818718871628</v>
      </c>
    </row>
    <row r="69" spans="1:12" x14ac:dyDescent="0.35">
      <c r="A69" s="2" t="s">
        <v>21</v>
      </c>
      <c r="B69" s="4">
        <v>43242</v>
      </c>
      <c r="C69" s="5">
        <v>1589.89</v>
      </c>
      <c r="D69" s="5">
        <v>1589.89</v>
      </c>
      <c r="E69" s="5">
        <v>1575.25</v>
      </c>
      <c r="F69" s="5">
        <v>1581.4</v>
      </c>
      <c r="G69">
        <v>2115639</v>
      </c>
      <c r="H69">
        <v>2115639</v>
      </c>
      <c r="I69" s="5">
        <v>-4.0599999999999996</v>
      </c>
      <c r="J69" s="6">
        <v>-2.5600000000000002E-3</v>
      </c>
      <c r="K69" s="4">
        <v>43242</v>
      </c>
      <c r="L69" s="6">
        <v>0</v>
      </c>
    </row>
    <row r="70" spans="1:12" x14ac:dyDescent="0.35">
      <c r="A70" s="2" t="s">
        <v>21</v>
      </c>
      <c r="B70" s="4">
        <v>43243</v>
      </c>
      <c r="C70" s="5">
        <v>1571.05</v>
      </c>
      <c r="D70" s="5">
        <v>1601.86</v>
      </c>
      <c r="E70" s="5">
        <v>1566.34</v>
      </c>
      <c r="F70" s="5">
        <v>1601.86</v>
      </c>
      <c r="G70">
        <v>3361892</v>
      </c>
      <c r="H70">
        <v>3361892</v>
      </c>
      <c r="I70" s="5">
        <v>20.46</v>
      </c>
      <c r="J70" s="6">
        <v>1.294E-2</v>
      </c>
      <c r="K70" s="4">
        <v>43243</v>
      </c>
      <c r="L70" s="6">
        <v>1.293790312381422E-2</v>
      </c>
    </row>
    <row r="71" spans="1:12" x14ac:dyDescent="0.35">
      <c r="A71" s="2" t="s">
        <v>21</v>
      </c>
      <c r="B71" s="4">
        <v>43244</v>
      </c>
      <c r="C71" s="5">
        <v>1598.03</v>
      </c>
      <c r="D71" s="5">
        <v>1608.24</v>
      </c>
      <c r="E71" s="5">
        <v>1588.38</v>
      </c>
      <c r="F71" s="5">
        <v>1603.07</v>
      </c>
      <c r="G71">
        <v>3429975</v>
      </c>
      <c r="H71">
        <v>3429975</v>
      </c>
      <c r="I71" s="5">
        <v>1.21</v>
      </c>
      <c r="J71" s="6">
        <v>7.6000000000000004E-4</v>
      </c>
      <c r="K71" s="4">
        <v>43244</v>
      </c>
      <c r="L71" s="6">
        <v>1.3703047932211866E-2</v>
      </c>
    </row>
    <row r="72" spans="1:12" x14ac:dyDescent="0.35">
      <c r="A72" s="2" t="s">
        <v>21</v>
      </c>
      <c r="B72" s="4">
        <v>43245</v>
      </c>
      <c r="C72" s="5">
        <v>1603</v>
      </c>
      <c r="D72" s="5">
        <v>1614.12</v>
      </c>
      <c r="E72" s="5">
        <v>1600.45</v>
      </c>
      <c r="F72" s="5">
        <v>1610.15</v>
      </c>
      <c r="G72">
        <v>2698400</v>
      </c>
      <c r="H72">
        <v>2698400</v>
      </c>
      <c r="I72" s="5">
        <v>7.08</v>
      </c>
      <c r="J72" s="6">
        <v>4.4200000000000003E-3</v>
      </c>
      <c r="K72" s="4">
        <v>43245</v>
      </c>
      <c r="L72" s="6">
        <v>1.8180093587960033E-2</v>
      </c>
    </row>
    <row r="73" spans="1:12" x14ac:dyDescent="0.35">
      <c r="A73" s="2" t="s">
        <v>21</v>
      </c>
      <c r="B73" s="4">
        <v>43249</v>
      </c>
      <c r="C73" s="5">
        <v>1600.71</v>
      </c>
      <c r="D73" s="5">
        <v>1621.79</v>
      </c>
      <c r="E73" s="5">
        <v>1600.15</v>
      </c>
      <c r="F73" s="5">
        <v>1612.87</v>
      </c>
      <c r="G73">
        <v>3846477</v>
      </c>
      <c r="H73">
        <v>3846477</v>
      </c>
      <c r="I73" s="5">
        <v>2.72</v>
      </c>
      <c r="J73" s="6">
        <v>1.6900000000000001E-3</v>
      </c>
      <c r="K73" s="4">
        <v>43249</v>
      </c>
      <c r="L73" s="6">
        <v>1.9900088529151257E-2</v>
      </c>
    </row>
    <row r="74" spans="1:12" x14ac:dyDescent="0.35">
      <c r="A74" s="2" t="s">
        <v>21</v>
      </c>
      <c r="B74" s="4">
        <v>43250</v>
      </c>
      <c r="C74" s="5">
        <v>1618.1</v>
      </c>
      <c r="D74" s="5">
        <v>1626</v>
      </c>
      <c r="E74" s="5">
        <v>1612.93</v>
      </c>
      <c r="F74" s="5">
        <v>1624.89</v>
      </c>
      <c r="G74">
        <v>2907357</v>
      </c>
      <c r="H74">
        <v>2907357</v>
      </c>
      <c r="I74" s="5">
        <v>12.02</v>
      </c>
      <c r="J74" s="6">
        <v>7.45E-3</v>
      </c>
      <c r="K74" s="4">
        <v>43250</v>
      </c>
      <c r="L74" s="6">
        <v>2.7500948526621983E-2</v>
      </c>
    </row>
    <row r="75" spans="1:12" x14ac:dyDescent="0.35">
      <c r="A75" s="2" t="s">
        <v>21</v>
      </c>
      <c r="B75" s="4">
        <v>43251</v>
      </c>
      <c r="C75" s="5">
        <v>1623</v>
      </c>
      <c r="D75" s="5">
        <v>1635</v>
      </c>
      <c r="E75" s="5">
        <v>1621.35</v>
      </c>
      <c r="F75" s="5">
        <v>1629.62</v>
      </c>
      <c r="G75">
        <v>3166330</v>
      </c>
      <c r="H75">
        <v>3166330</v>
      </c>
      <c r="I75" s="5">
        <v>4.7300000000000004</v>
      </c>
      <c r="J75" s="6">
        <v>2.9099999999999998E-3</v>
      </c>
      <c r="K75" s="4">
        <v>43251</v>
      </c>
      <c r="L75" s="6">
        <v>3.0491969141267103E-2</v>
      </c>
    </row>
    <row r="76" spans="1:12" x14ac:dyDescent="0.35">
      <c r="A76" s="2" t="s">
        <v>21</v>
      </c>
      <c r="B76" s="4">
        <v>43252</v>
      </c>
      <c r="C76" s="5">
        <v>1637.03</v>
      </c>
      <c r="D76" s="5">
        <v>1646.73</v>
      </c>
      <c r="E76" s="5">
        <v>1635.09</v>
      </c>
      <c r="F76" s="5">
        <v>1641.54</v>
      </c>
      <c r="G76">
        <v>3313385</v>
      </c>
      <c r="H76">
        <v>3313385</v>
      </c>
      <c r="I76" s="5">
        <v>11.92</v>
      </c>
      <c r="J76" s="6">
        <v>7.3099999999999997E-3</v>
      </c>
      <c r="K76" s="4">
        <v>43252</v>
      </c>
      <c r="L76" s="6">
        <v>3.8029594030605712E-2</v>
      </c>
    </row>
    <row r="77" spans="1:12" x14ac:dyDescent="0.35">
      <c r="A77" s="2" t="s">
        <v>21</v>
      </c>
      <c r="B77" s="4">
        <v>43255</v>
      </c>
      <c r="C77" s="5">
        <v>1648.9</v>
      </c>
      <c r="D77" s="5">
        <v>1665.68</v>
      </c>
      <c r="E77" s="5">
        <v>1645.49</v>
      </c>
      <c r="F77" s="5">
        <v>1665.27</v>
      </c>
      <c r="G77">
        <v>3187737</v>
      </c>
      <c r="H77">
        <v>3187737</v>
      </c>
      <c r="I77" s="5">
        <v>23.73</v>
      </c>
      <c r="J77" s="6">
        <v>1.4460000000000001E-2</v>
      </c>
      <c r="K77" s="4">
        <v>43255</v>
      </c>
      <c r="L77" s="6">
        <v>5.3035285190337601E-2</v>
      </c>
    </row>
    <row r="78" spans="1:12" x14ac:dyDescent="0.35">
      <c r="A78" s="2" t="s">
        <v>21</v>
      </c>
      <c r="B78" s="4">
        <v>43256</v>
      </c>
      <c r="C78" s="5">
        <v>1672.99</v>
      </c>
      <c r="D78" s="5">
        <v>1699</v>
      </c>
      <c r="E78" s="5">
        <v>1670.06</v>
      </c>
      <c r="F78" s="5">
        <v>1696.35</v>
      </c>
      <c r="G78">
        <v>4782177</v>
      </c>
      <c r="H78">
        <v>4782177</v>
      </c>
      <c r="I78" s="5">
        <v>31.08</v>
      </c>
      <c r="J78" s="6">
        <v>1.866E-2</v>
      </c>
      <c r="K78" s="4">
        <v>43256</v>
      </c>
      <c r="L78" s="6">
        <v>7.2688756797774007E-2</v>
      </c>
    </row>
    <row r="79" spans="1:12" x14ac:dyDescent="0.35">
      <c r="A79" s="2" t="s">
        <v>21</v>
      </c>
      <c r="B79" s="4">
        <v>43257</v>
      </c>
      <c r="C79" s="5">
        <v>1704.51</v>
      </c>
      <c r="D79" s="5">
        <v>1714.5</v>
      </c>
      <c r="E79" s="5">
        <v>1686.47</v>
      </c>
      <c r="F79" s="5">
        <v>1695.75</v>
      </c>
      <c r="G79">
        <v>5473213</v>
      </c>
      <c r="H79">
        <v>5473213</v>
      </c>
      <c r="I79" s="5">
        <v>-0.6</v>
      </c>
      <c r="J79" s="6">
        <v>-3.5E-4</v>
      </c>
      <c r="K79" s="4">
        <v>43257</v>
      </c>
      <c r="L79" s="6">
        <v>7.2309346148981851E-2</v>
      </c>
    </row>
    <row r="80" spans="1:12" x14ac:dyDescent="0.35">
      <c r="A80" s="2" t="s">
        <v>21</v>
      </c>
      <c r="B80" s="4">
        <v>43258</v>
      </c>
      <c r="C80" s="5">
        <v>1698.56</v>
      </c>
      <c r="D80" s="5">
        <v>1699.9</v>
      </c>
      <c r="E80" s="5">
        <v>1676.11</v>
      </c>
      <c r="F80" s="5">
        <v>1689.3</v>
      </c>
      <c r="G80">
        <v>3765687</v>
      </c>
      <c r="H80">
        <v>3765687</v>
      </c>
      <c r="I80" s="5">
        <v>-6.45</v>
      </c>
      <c r="J80" s="6">
        <v>-3.8E-3</v>
      </c>
      <c r="K80" s="4">
        <v>43258</v>
      </c>
      <c r="L80" s="6">
        <v>6.8230681674465568E-2</v>
      </c>
    </row>
    <row r="81" spans="1:12" x14ac:dyDescent="0.35">
      <c r="A81" s="2" t="s">
        <v>21</v>
      </c>
      <c r="B81" s="4">
        <v>43259</v>
      </c>
      <c r="C81" s="5">
        <v>1681.12</v>
      </c>
      <c r="D81" s="5">
        <v>1689.44</v>
      </c>
      <c r="E81" s="5">
        <v>1673.01</v>
      </c>
      <c r="F81" s="5">
        <v>1683.99</v>
      </c>
      <c r="G81">
        <v>2955110</v>
      </c>
      <c r="H81">
        <v>2955110</v>
      </c>
      <c r="I81" s="5">
        <v>-5.31</v>
      </c>
      <c r="J81" s="6">
        <v>-3.14E-3</v>
      </c>
      <c r="K81" s="4">
        <v>43259</v>
      </c>
      <c r="L81" s="6">
        <v>6.487289743265455E-2</v>
      </c>
    </row>
    <row r="82" spans="1:12" x14ac:dyDescent="0.35">
      <c r="A82" s="2" t="s">
        <v>21</v>
      </c>
      <c r="B82" s="4">
        <v>43262</v>
      </c>
      <c r="C82" s="5">
        <v>1681.51</v>
      </c>
      <c r="D82" s="5">
        <v>1694.24</v>
      </c>
      <c r="E82" s="5">
        <v>1680.59</v>
      </c>
      <c r="F82" s="5">
        <v>1689.12</v>
      </c>
      <c r="G82">
        <v>2335484</v>
      </c>
      <c r="H82">
        <v>2335484</v>
      </c>
      <c r="I82" s="5">
        <v>5.13</v>
      </c>
      <c r="J82" s="6">
        <v>3.0500000000000002E-3</v>
      </c>
      <c r="K82" s="4">
        <v>43262</v>
      </c>
      <c r="L82" s="6">
        <v>6.8116858479827874E-2</v>
      </c>
    </row>
    <row r="83" spans="1:12" x14ac:dyDescent="0.35">
      <c r="A83" s="2" t="s">
        <v>21</v>
      </c>
      <c r="B83" s="4">
        <v>43263</v>
      </c>
      <c r="C83" s="5">
        <v>1693</v>
      </c>
      <c r="D83" s="5">
        <v>1699.51</v>
      </c>
      <c r="E83" s="5">
        <v>1691.52</v>
      </c>
      <c r="F83" s="5">
        <v>1698.75</v>
      </c>
      <c r="G83">
        <v>2259215</v>
      </c>
      <c r="H83">
        <v>2259215</v>
      </c>
      <c r="I83" s="5">
        <v>9.6300000000000008</v>
      </c>
      <c r="J83" s="6">
        <v>5.7000000000000002E-3</v>
      </c>
      <c r="K83" s="4">
        <v>43263</v>
      </c>
      <c r="L83" s="6">
        <v>7.4206399392942907E-2</v>
      </c>
    </row>
    <row r="84" spans="1:12" x14ac:dyDescent="0.35">
      <c r="A84" s="2" t="s">
        <v>21</v>
      </c>
      <c r="B84" s="4">
        <v>43264</v>
      </c>
      <c r="C84" s="5">
        <v>1702.81</v>
      </c>
      <c r="D84" s="5">
        <v>1713.75</v>
      </c>
      <c r="E84" s="5">
        <v>1700.12</v>
      </c>
      <c r="F84" s="5">
        <v>1704.86</v>
      </c>
      <c r="G84">
        <v>3327529</v>
      </c>
      <c r="H84">
        <v>3327529</v>
      </c>
      <c r="I84" s="5">
        <v>6.11</v>
      </c>
      <c r="J84" s="6">
        <v>3.5999999999999999E-3</v>
      </c>
      <c r="K84" s="4">
        <v>43264</v>
      </c>
      <c r="L84" s="6">
        <v>7.8070064499810174E-2</v>
      </c>
    </row>
    <row r="85" spans="1:12" x14ac:dyDescent="0.35">
      <c r="A85" s="2" t="s">
        <v>21</v>
      </c>
      <c r="B85" s="4">
        <v>43265</v>
      </c>
      <c r="C85" s="5">
        <v>1713.48</v>
      </c>
      <c r="D85" s="5">
        <v>1724.8</v>
      </c>
      <c r="E85" s="5">
        <v>1708.87</v>
      </c>
      <c r="F85" s="5">
        <v>1723.86</v>
      </c>
      <c r="G85">
        <v>3174415</v>
      </c>
      <c r="H85">
        <v>3174415</v>
      </c>
      <c r="I85" s="5">
        <v>19</v>
      </c>
      <c r="J85" s="6">
        <v>1.1140000000000001E-2</v>
      </c>
      <c r="K85" s="4">
        <v>43265</v>
      </c>
      <c r="L85" s="6">
        <v>9.0084735044896794E-2</v>
      </c>
    </row>
    <row r="86" spans="1:12" x14ac:dyDescent="0.35">
      <c r="A86" s="2" t="s">
        <v>21</v>
      </c>
      <c r="B86" s="4">
        <v>43266</v>
      </c>
      <c r="C86" s="5">
        <v>1714</v>
      </c>
      <c r="D86" s="5">
        <v>1720.87</v>
      </c>
      <c r="E86" s="5">
        <v>1708.52</v>
      </c>
      <c r="F86" s="5">
        <v>1715.97</v>
      </c>
      <c r="G86">
        <v>4777646</v>
      </c>
      <c r="H86">
        <v>4777646</v>
      </c>
      <c r="I86" s="5">
        <v>-7.89</v>
      </c>
      <c r="J86" s="6">
        <v>-4.5799999999999999E-3</v>
      </c>
      <c r="K86" s="4">
        <v>43266</v>
      </c>
      <c r="L86" s="6">
        <v>8.5095485013279334E-2</v>
      </c>
    </row>
    <row r="87" spans="1:12" x14ac:dyDescent="0.35">
      <c r="A87" s="2" t="s">
        <v>21</v>
      </c>
      <c r="B87" s="4">
        <v>43269</v>
      </c>
      <c r="C87" s="5">
        <v>1706.26</v>
      </c>
      <c r="D87" s="5">
        <v>1726.74</v>
      </c>
      <c r="E87" s="5">
        <v>1702.56</v>
      </c>
      <c r="F87" s="5">
        <v>1723.79</v>
      </c>
      <c r="G87">
        <v>3107742</v>
      </c>
      <c r="H87">
        <v>3107742</v>
      </c>
      <c r="I87" s="5">
        <v>7.82</v>
      </c>
      <c r="J87" s="6">
        <v>4.5599999999999998E-3</v>
      </c>
      <c r="K87" s="4">
        <v>43269</v>
      </c>
      <c r="L87" s="6">
        <v>9.0040470469204423E-2</v>
      </c>
    </row>
    <row r="88" spans="1:12" x14ac:dyDescent="0.35">
      <c r="A88" s="2" t="s">
        <v>21</v>
      </c>
      <c r="B88" s="4">
        <v>43270</v>
      </c>
      <c r="C88" s="5">
        <v>1709.04</v>
      </c>
      <c r="D88" s="5">
        <v>1736.11</v>
      </c>
      <c r="E88" s="5">
        <v>1700.39</v>
      </c>
      <c r="F88" s="5">
        <v>1734.78</v>
      </c>
      <c r="G88">
        <v>4290117</v>
      </c>
      <c r="H88">
        <v>4290117</v>
      </c>
      <c r="I88" s="5">
        <v>10.99</v>
      </c>
      <c r="J88" s="6">
        <v>6.3800000000000003E-3</v>
      </c>
      <c r="K88" s="4">
        <v>43270</v>
      </c>
      <c r="L88" s="6">
        <v>9.6990008852915061E-2</v>
      </c>
    </row>
    <row r="89" spans="1:12" x14ac:dyDescent="0.35">
      <c r="A89" s="2" t="s">
        <v>21</v>
      </c>
      <c r="B89" s="4">
        <v>43271</v>
      </c>
      <c r="C89" s="5">
        <v>1742.5</v>
      </c>
      <c r="D89" s="5">
        <v>1762.93</v>
      </c>
      <c r="E89" s="5">
        <v>1741.36</v>
      </c>
      <c r="F89" s="5">
        <v>1750.08</v>
      </c>
      <c r="G89">
        <v>4332591</v>
      </c>
      <c r="H89">
        <v>4332591</v>
      </c>
      <c r="I89" s="5">
        <v>15.3</v>
      </c>
      <c r="J89" s="6">
        <v>8.8199999999999997E-3</v>
      </c>
      <c r="K89" s="4">
        <v>43271</v>
      </c>
      <c r="L89" s="6">
        <v>0.10666498039711636</v>
      </c>
    </row>
    <row r="90" spans="1:12" x14ac:dyDescent="0.35">
      <c r="A90" s="2" t="s">
        <v>21</v>
      </c>
      <c r="B90" s="4">
        <v>43272</v>
      </c>
      <c r="C90" s="5">
        <v>1760</v>
      </c>
      <c r="D90" s="5">
        <v>1763.1</v>
      </c>
      <c r="E90" s="5">
        <v>1717.56</v>
      </c>
      <c r="F90" s="5">
        <v>1730.22</v>
      </c>
      <c r="G90">
        <v>4941148</v>
      </c>
      <c r="H90">
        <v>4941148</v>
      </c>
      <c r="I90" s="5">
        <v>-19.86</v>
      </c>
      <c r="J90" s="6">
        <v>-1.1350000000000001E-2</v>
      </c>
      <c r="K90" s="4">
        <v>43272</v>
      </c>
      <c r="L90" s="6">
        <v>9.4106487922094306E-2</v>
      </c>
    </row>
    <row r="91" spans="1:12" x14ac:dyDescent="0.35">
      <c r="A91" s="2" t="s">
        <v>21</v>
      </c>
      <c r="B91" s="4">
        <v>43273</v>
      </c>
      <c r="C91" s="5">
        <v>1742.62</v>
      </c>
      <c r="D91" s="5">
        <v>1743</v>
      </c>
      <c r="E91" s="5">
        <v>1711.9</v>
      </c>
      <c r="F91" s="5">
        <v>1715.67</v>
      </c>
      <c r="G91">
        <v>4075124</v>
      </c>
      <c r="H91">
        <v>4075124</v>
      </c>
      <c r="I91" s="5">
        <v>-14.55</v>
      </c>
      <c r="J91" s="6">
        <v>-8.4100000000000008E-3</v>
      </c>
      <c r="K91" s="4">
        <v>43273</v>
      </c>
      <c r="L91" s="6">
        <v>8.4905779688883257E-2</v>
      </c>
    </row>
    <row r="92" spans="1:12" x14ac:dyDescent="0.35">
      <c r="A92" s="2" t="s">
        <v>21</v>
      </c>
      <c r="B92" s="4">
        <v>43276</v>
      </c>
      <c r="C92" s="5">
        <v>1702.51</v>
      </c>
      <c r="D92" s="5">
        <v>1705</v>
      </c>
      <c r="E92" s="5">
        <v>1646.31</v>
      </c>
      <c r="F92" s="5">
        <v>1663.15</v>
      </c>
      <c r="G92">
        <v>7511196</v>
      </c>
      <c r="H92">
        <v>7511196</v>
      </c>
      <c r="I92" s="5">
        <v>-52.52</v>
      </c>
      <c r="J92" s="6">
        <v>-3.0609999999999998E-2</v>
      </c>
      <c r="K92" s="4">
        <v>43276</v>
      </c>
      <c r="L92" s="6">
        <v>5.1694700897938532E-2</v>
      </c>
    </row>
    <row r="93" spans="1:12" x14ac:dyDescent="0.35">
      <c r="A93" s="2" t="s">
        <v>21</v>
      </c>
      <c r="B93" s="4">
        <v>43277</v>
      </c>
      <c r="C93" s="5">
        <v>1672.37</v>
      </c>
      <c r="D93" s="5">
        <v>1701.57</v>
      </c>
      <c r="E93" s="5">
        <v>1663.34</v>
      </c>
      <c r="F93" s="5">
        <v>1691.09</v>
      </c>
      <c r="G93">
        <v>4386585</v>
      </c>
      <c r="H93">
        <v>4386585</v>
      </c>
      <c r="I93" s="5">
        <v>27.94</v>
      </c>
      <c r="J93" s="6">
        <v>1.6799999999999999E-2</v>
      </c>
      <c r="K93" s="4">
        <v>43277</v>
      </c>
      <c r="L93" s="6">
        <v>6.9362590110028974E-2</v>
      </c>
    </row>
    <row r="94" spans="1:12" x14ac:dyDescent="0.35">
      <c r="A94" s="2" t="s">
        <v>21</v>
      </c>
      <c r="B94" s="4">
        <v>43278</v>
      </c>
      <c r="C94" s="5">
        <v>1708.11</v>
      </c>
      <c r="D94" s="5">
        <v>1711.95</v>
      </c>
      <c r="E94" s="5">
        <v>1660</v>
      </c>
      <c r="F94" s="5">
        <v>1660.51</v>
      </c>
      <c r="G94">
        <v>4872201</v>
      </c>
      <c r="H94">
        <v>4872201</v>
      </c>
      <c r="I94" s="5">
        <v>-30.58</v>
      </c>
      <c r="J94" s="6">
        <v>-1.8079999999999999E-2</v>
      </c>
      <c r="K94" s="4">
        <v>43278</v>
      </c>
      <c r="L94" s="6">
        <v>5.0025294043252747E-2</v>
      </c>
    </row>
    <row r="95" spans="1:12" x14ac:dyDescent="0.35">
      <c r="A95" s="2" t="s">
        <v>21</v>
      </c>
      <c r="B95" s="4">
        <v>43279</v>
      </c>
      <c r="C95" s="5">
        <v>1672.54</v>
      </c>
      <c r="D95" s="5">
        <v>1705.5</v>
      </c>
      <c r="E95" s="5">
        <v>1661.17</v>
      </c>
      <c r="F95" s="5">
        <v>1701.45</v>
      </c>
      <c r="G95">
        <v>4529700</v>
      </c>
      <c r="H95">
        <v>4529700</v>
      </c>
      <c r="I95" s="5">
        <v>40.94</v>
      </c>
      <c r="J95" s="6">
        <v>2.4660000000000001E-2</v>
      </c>
      <c r="K95" s="4">
        <v>43279</v>
      </c>
      <c r="L95" s="6">
        <v>7.591374731250787E-2</v>
      </c>
    </row>
    <row r="96" spans="1:12" x14ac:dyDescent="0.35">
      <c r="A96" s="2" t="s">
        <v>21</v>
      </c>
      <c r="B96" s="4">
        <v>43280</v>
      </c>
      <c r="C96" s="5">
        <v>1717</v>
      </c>
      <c r="D96" s="5">
        <v>1723.41</v>
      </c>
      <c r="E96" s="5">
        <v>1694.32</v>
      </c>
      <c r="F96" s="5">
        <v>1699.8</v>
      </c>
      <c r="G96">
        <v>4543508</v>
      </c>
      <c r="H96">
        <v>4543508</v>
      </c>
      <c r="I96" s="5">
        <v>-1.65</v>
      </c>
      <c r="J96" s="6">
        <v>-9.7000000000000005E-4</v>
      </c>
      <c r="K96" s="4">
        <v>43280</v>
      </c>
      <c r="L96" s="6">
        <v>7.4870368028329234E-2</v>
      </c>
    </row>
    <row r="97" spans="1:12" x14ac:dyDescent="0.35">
      <c r="A97" s="2" t="s">
        <v>21</v>
      </c>
      <c r="B97" s="4">
        <v>43283</v>
      </c>
      <c r="C97" s="5">
        <v>1682.7</v>
      </c>
      <c r="D97" s="5">
        <v>1713.89</v>
      </c>
      <c r="E97" s="5">
        <v>1678.06</v>
      </c>
      <c r="F97" s="5">
        <v>1713.78</v>
      </c>
      <c r="G97">
        <v>3185696</v>
      </c>
      <c r="H97">
        <v>3185696</v>
      </c>
      <c r="I97" s="5">
        <v>13.98</v>
      </c>
      <c r="J97" s="6">
        <v>8.2199999999999999E-3</v>
      </c>
      <c r="K97" s="4">
        <v>43283</v>
      </c>
      <c r="L97" s="6">
        <v>8.3710636145187728E-2</v>
      </c>
    </row>
    <row r="98" spans="1:12" x14ac:dyDescent="0.35">
      <c r="A98" s="2" t="s">
        <v>21</v>
      </c>
      <c r="B98" s="4">
        <v>43284</v>
      </c>
      <c r="C98" s="5">
        <v>1723.96</v>
      </c>
      <c r="D98" s="5">
        <v>1725</v>
      </c>
      <c r="E98" s="5">
        <v>1692.48</v>
      </c>
      <c r="F98" s="5">
        <v>1693.96</v>
      </c>
      <c r="G98">
        <v>2177276</v>
      </c>
      <c r="H98">
        <v>2177276</v>
      </c>
      <c r="I98" s="5">
        <v>-19.82</v>
      </c>
      <c r="J98" s="6">
        <v>-1.157E-2</v>
      </c>
      <c r="K98" s="4">
        <v>43284</v>
      </c>
      <c r="L98" s="6">
        <v>7.1177437713418445E-2</v>
      </c>
    </row>
    <row r="99" spans="1:12" x14ac:dyDescent="0.35">
      <c r="A99" s="2" t="s">
        <v>21</v>
      </c>
      <c r="B99" s="4">
        <v>43286</v>
      </c>
      <c r="C99" s="5">
        <v>1705.38</v>
      </c>
      <c r="D99" s="5">
        <v>1710.69</v>
      </c>
      <c r="E99" s="5">
        <v>1682.15</v>
      </c>
      <c r="F99" s="5">
        <v>1699.73</v>
      </c>
      <c r="G99">
        <v>2983110</v>
      </c>
      <c r="H99">
        <v>2983110</v>
      </c>
      <c r="I99" s="5">
        <v>5.77</v>
      </c>
      <c r="J99" s="6">
        <v>3.4099999999999998E-3</v>
      </c>
      <c r="K99" s="4">
        <v>43286</v>
      </c>
      <c r="L99" s="6">
        <v>7.482610345263685E-2</v>
      </c>
    </row>
    <row r="100" spans="1:12" x14ac:dyDescent="0.35">
      <c r="A100" s="2" t="s">
        <v>21</v>
      </c>
      <c r="B100" s="4">
        <v>43287</v>
      </c>
      <c r="C100" s="5">
        <v>1696</v>
      </c>
      <c r="D100" s="5">
        <v>1715.27</v>
      </c>
      <c r="E100" s="5">
        <v>1691.67</v>
      </c>
      <c r="F100" s="5">
        <v>1710.63</v>
      </c>
      <c r="G100">
        <v>2650262</v>
      </c>
      <c r="H100">
        <v>2650262</v>
      </c>
      <c r="I100" s="5">
        <v>10.9</v>
      </c>
      <c r="J100" s="6">
        <v>6.4099999999999999E-3</v>
      </c>
      <c r="K100" s="4">
        <v>43287</v>
      </c>
      <c r="L100" s="6">
        <v>8.1718730239028717E-2</v>
      </c>
    </row>
    <row r="101" spans="1:12" x14ac:dyDescent="0.35">
      <c r="A101" s="2" t="s">
        <v>21</v>
      </c>
      <c r="B101" s="4">
        <v>43290</v>
      </c>
      <c r="C101" s="5">
        <v>1724.05</v>
      </c>
      <c r="D101" s="5">
        <v>1739.56</v>
      </c>
      <c r="E101" s="5">
        <v>1716.23</v>
      </c>
      <c r="F101" s="5">
        <v>1739.02</v>
      </c>
      <c r="G101">
        <v>3011988</v>
      </c>
      <c r="H101">
        <v>3011988</v>
      </c>
      <c r="I101" s="5">
        <v>28.39</v>
      </c>
      <c r="J101" s="6">
        <v>1.66E-2</v>
      </c>
      <c r="K101" s="4">
        <v>43290</v>
      </c>
      <c r="L101" s="6">
        <v>9.9671177437713337E-2</v>
      </c>
    </row>
    <row r="102" spans="1:12" x14ac:dyDescent="0.35">
      <c r="A102" s="2" t="s">
        <v>21</v>
      </c>
      <c r="B102" s="4">
        <v>43291</v>
      </c>
      <c r="C102" s="5">
        <v>1738.53</v>
      </c>
      <c r="D102" s="5">
        <v>1750</v>
      </c>
      <c r="E102" s="5">
        <v>1731</v>
      </c>
      <c r="F102" s="5">
        <v>1743.07</v>
      </c>
      <c r="G102">
        <v>3002905</v>
      </c>
      <c r="H102">
        <v>3002905</v>
      </c>
      <c r="I102" s="5">
        <v>4.05</v>
      </c>
      <c r="J102" s="6">
        <v>2.33E-3</v>
      </c>
      <c r="K102" s="4">
        <v>43291</v>
      </c>
      <c r="L102" s="6">
        <v>0.10223219931706072</v>
      </c>
    </row>
    <row r="103" spans="1:12" x14ac:dyDescent="0.35">
      <c r="A103" s="2" t="s">
        <v>21</v>
      </c>
      <c r="B103" s="4">
        <v>43292</v>
      </c>
      <c r="C103" s="5">
        <v>1737.99</v>
      </c>
      <c r="D103" s="5">
        <v>1756.96</v>
      </c>
      <c r="E103" s="5">
        <v>1734</v>
      </c>
      <c r="F103" s="5">
        <v>1755</v>
      </c>
      <c r="G103">
        <v>3209782</v>
      </c>
      <c r="H103">
        <v>3209782</v>
      </c>
      <c r="I103" s="5">
        <v>11.93</v>
      </c>
      <c r="J103" s="6">
        <v>6.8399999999999997E-3</v>
      </c>
      <c r="K103" s="4">
        <v>43292</v>
      </c>
      <c r="L103" s="6">
        <v>0.10977614771721252</v>
      </c>
    </row>
    <row r="104" spans="1:12" x14ac:dyDescent="0.35">
      <c r="A104" s="2" t="s">
        <v>21</v>
      </c>
      <c r="B104" s="4">
        <v>43293</v>
      </c>
      <c r="C104" s="5">
        <v>1764.51</v>
      </c>
      <c r="D104" s="5">
        <v>1798</v>
      </c>
      <c r="E104" s="5">
        <v>1762.18</v>
      </c>
      <c r="F104" s="5">
        <v>1796.62</v>
      </c>
      <c r="G104">
        <v>4532743</v>
      </c>
      <c r="H104">
        <v>4532743</v>
      </c>
      <c r="I104" s="5">
        <v>41.62</v>
      </c>
      <c r="J104" s="6">
        <v>2.3720000000000001E-2</v>
      </c>
      <c r="K104" s="4">
        <v>43293</v>
      </c>
      <c r="L104" s="6">
        <v>0.13609459972176538</v>
      </c>
    </row>
    <row r="105" spans="1:12" x14ac:dyDescent="0.35">
      <c r="A105" s="2" t="s">
        <v>21</v>
      </c>
      <c r="B105" s="4">
        <v>43294</v>
      </c>
      <c r="C105" s="5">
        <v>1803.93</v>
      </c>
      <c r="D105" s="5">
        <v>1815.3</v>
      </c>
      <c r="E105" s="5">
        <v>1795.22</v>
      </c>
      <c r="F105" s="5">
        <v>1813.03</v>
      </c>
      <c r="G105">
        <v>4386679</v>
      </c>
      <c r="H105">
        <v>4386679</v>
      </c>
      <c r="I105" s="5">
        <v>16.41</v>
      </c>
      <c r="J105" s="6">
        <v>9.1299999999999992E-3</v>
      </c>
      <c r="K105" s="4">
        <v>43294</v>
      </c>
      <c r="L105" s="6">
        <v>0.14647148096623236</v>
      </c>
    </row>
    <row r="106" spans="1:12" x14ac:dyDescent="0.35">
      <c r="A106" s="2" t="s">
        <v>21</v>
      </c>
      <c r="B106" s="4">
        <v>43297</v>
      </c>
      <c r="C106" s="5">
        <v>1821.95</v>
      </c>
      <c r="D106" s="5">
        <v>1841.95</v>
      </c>
      <c r="E106" s="5">
        <v>1814.45</v>
      </c>
      <c r="F106" s="5">
        <v>1822.49</v>
      </c>
      <c r="G106">
        <v>5466195</v>
      </c>
      <c r="H106">
        <v>5466195</v>
      </c>
      <c r="I106" s="5">
        <v>9.4600000000000009</v>
      </c>
      <c r="J106" s="6">
        <v>5.2199999999999998E-3</v>
      </c>
      <c r="K106" s="4">
        <v>43297</v>
      </c>
      <c r="L106" s="6">
        <v>0.15245352219552288</v>
      </c>
    </row>
    <row r="107" spans="1:12" x14ac:dyDescent="0.35">
      <c r="A107" s="2" t="s">
        <v>21</v>
      </c>
      <c r="B107" s="4">
        <v>43298</v>
      </c>
      <c r="C107" s="5">
        <v>1811.56</v>
      </c>
      <c r="D107" s="5">
        <v>1851.69</v>
      </c>
      <c r="E107" s="5">
        <v>1797.38</v>
      </c>
      <c r="F107" s="5">
        <v>1843.93</v>
      </c>
      <c r="G107">
        <v>5682881</v>
      </c>
      <c r="H107">
        <v>5682881</v>
      </c>
      <c r="I107" s="5">
        <v>21.44</v>
      </c>
      <c r="J107" s="6">
        <v>1.176E-2</v>
      </c>
      <c r="K107" s="4">
        <v>43298</v>
      </c>
      <c r="L107" s="6">
        <v>0.1660111293790312</v>
      </c>
    </row>
    <row r="108" spans="1:12" x14ac:dyDescent="0.35">
      <c r="A108" s="2" t="s">
        <v>21</v>
      </c>
      <c r="B108" s="4">
        <v>43299</v>
      </c>
      <c r="C108" s="5">
        <v>1848</v>
      </c>
      <c r="D108" s="5">
        <v>1858.88</v>
      </c>
      <c r="E108" s="5">
        <v>1831.27</v>
      </c>
      <c r="F108" s="5">
        <v>1842.92</v>
      </c>
      <c r="G108">
        <v>4861913</v>
      </c>
      <c r="H108">
        <v>4861913</v>
      </c>
      <c r="I108" s="5">
        <v>-1.01</v>
      </c>
      <c r="J108" s="6">
        <v>-5.5000000000000003E-4</v>
      </c>
      <c r="K108" s="4">
        <v>43299</v>
      </c>
      <c r="L108" s="6">
        <v>0.16537245478689766</v>
      </c>
    </row>
    <row r="109" spans="1:12" x14ac:dyDescent="0.35">
      <c r="A109" s="2" t="s">
        <v>21</v>
      </c>
      <c r="B109" s="4">
        <v>43300</v>
      </c>
      <c r="C109" s="5">
        <v>1829.46</v>
      </c>
      <c r="D109" s="5">
        <v>1841</v>
      </c>
      <c r="E109" s="5">
        <v>1811.27</v>
      </c>
      <c r="F109" s="5">
        <v>1812.97</v>
      </c>
      <c r="G109">
        <v>4676942</v>
      </c>
      <c r="H109">
        <v>4676942</v>
      </c>
      <c r="I109" s="5">
        <v>-29.95</v>
      </c>
      <c r="J109" s="6">
        <v>-1.6250000000000001E-2</v>
      </c>
      <c r="K109" s="4">
        <v>43300</v>
      </c>
      <c r="L109" s="6">
        <v>0.14643353990135319</v>
      </c>
    </row>
    <row r="110" spans="1:12" x14ac:dyDescent="0.35">
      <c r="A110" s="2" t="s">
        <v>21</v>
      </c>
      <c r="B110" s="4">
        <v>43301</v>
      </c>
      <c r="C110" s="5">
        <v>1825.01</v>
      </c>
      <c r="D110" s="5">
        <v>1834.84</v>
      </c>
      <c r="E110" s="5">
        <v>1810.06</v>
      </c>
      <c r="F110" s="5">
        <v>1813.7</v>
      </c>
      <c r="G110">
        <v>3891566</v>
      </c>
      <c r="H110">
        <v>3891566</v>
      </c>
      <c r="I110" s="5">
        <v>0.73</v>
      </c>
      <c r="J110" s="6">
        <v>4.0000000000000002E-4</v>
      </c>
      <c r="K110" s="4">
        <v>43301</v>
      </c>
      <c r="L110" s="6">
        <v>0.14689515619071705</v>
      </c>
    </row>
    <row r="111" spans="1:12" x14ac:dyDescent="0.35">
      <c r="A111" s="2" t="s">
        <v>21</v>
      </c>
      <c r="B111" s="4">
        <v>43304</v>
      </c>
      <c r="C111" s="5">
        <v>1812.21</v>
      </c>
      <c r="D111" s="5">
        <v>1819</v>
      </c>
      <c r="E111" s="5">
        <v>1769.99</v>
      </c>
      <c r="F111" s="5">
        <v>1802</v>
      </c>
      <c r="G111">
        <v>3888462</v>
      </c>
      <c r="H111">
        <v>3888462</v>
      </c>
      <c r="I111" s="5">
        <v>-11.7</v>
      </c>
      <c r="J111" s="6">
        <v>-6.45E-3</v>
      </c>
      <c r="K111" s="4">
        <v>43304</v>
      </c>
      <c r="L111" s="6">
        <v>0.13949664853926894</v>
      </c>
    </row>
    <row r="112" spans="1:12" x14ac:dyDescent="0.35">
      <c r="A112" s="2" t="s">
        <v>21</v>
      </c>
      <c r="B112" s="4">
        <v>43305</v>
      </c>
      <c r="C112" s="5">
        <v>1829.01</v>
      </c>
      <c r="D112" s="5">
        <v>1840</v>
      </c>
      <c r="E112" s="5">
        <v>1809.38</v>
      </c>
      <c r="F112" s="5">
        <v>1829.24</v>
      </c>
      <c r="G112">
        <v>4278723</v>
      </c>
      <c r="H112">
        <v>4278723</v>
      </c>
      <c r="I112" s="5">
        <v>27.24</v>
      </c>
      <c r="J112" s="6">
        <v>1.512E-2</v>
      </c>
      <c r="K112" s="4">
        <v>43305</v>
      </c>
      <c r="L112" s="6">
        <v>0.15672189199443526</v>
      </c>
    </row>
    <row r="113" spans="1:12" x14ac:dyDescent="0.35">
      <c r="A113" s="2" t="s">
        <v>21</v>
      </c>
      <c r="B113" s="4">
        <v>43306</v>
      </c>
      <c r="C113" s="5">
        <v>1829.3</v>
      </c>
      <c r="D113" s="5">
        <v>1863.84</v>
      </c>
      <c r="E113" s="5">
        <v>1822.64</v>
      </c>
      <c r="F113" s="5">
        <v>1863.61</v>
      </c>
      <c r="G113">
        <v>3836333</v>
      </c>
      <c r="H113">
        <v>3836333</v>
      </c>
      <c r="I113" s="5">
        <v>34.369999999999997</v>
      </c>
      <c r="J113" s="6">
        <v>1.8790000000000001E-2</v>
      </c>
      <c r="K113" s="4">
        <v>43306</v>
      </c>
      <c r="L113" s="6">
        <v>0.17845579865941558</v>
      </c>
    </row>
    <row r="114" spans="1:12" x14ac:dyDescent="0.35">
      <c r="A114" s="2" t="s">
        <v>21</v>
      </c>
      <c r="B114" s="4">
        <v>43307</v>
      </c>
      <c r="C114" s="5">
        <v>1839</v>
      </c>
      <c r="D114" s="5">
        <v>1844.68</v>
      </c>
      <c r="E114" s="5">
        <v>1804.5</v>
      </c>
      <c r="F114" s="5">
        <v>1808</v>
      </c>
      <c r="G114">
        <v>9924371</v>
      </c>
      <c r="H114">
        <v>9924371</v>
      </c>
      <c r="I114" s="5">
        <v>-55.61</v>
      </c>
      <c r="J114" s="6">
        <v>-2.9839999999999998E-2</v>
      </c>
      <c r="K114" s="4">
        <v>43307</v>
      </c>
      <c r="L114" s="6">
        <v>0.14329075502719102</v>
      </c>
    </row>
    <row r="115" spans="1:12" x14ac:dyDescent="0.35">
      <c r="A115" s="2" t="s">
        <v>21</v>
      </c>
      <c r="B115" s="4">
        <v>43308</v>
      </c>
      <c r="C115" s="5">
        <v>1876.05</v>
      </c>
      <c r="D115" s="5">
        <v>1880.05</v>
      </c>
      <c r="E115" s="5">
        <v>1806.53</v>
      </c>
      <c r="F115" s="5">
        <v>1817.27</v>
      </c>
      <c r="G115">
        <v>9680959</v>
      </c>
      <c r="H115">
        <v>9680959</v>
      </c>
      <c r="I115" s="5">
        <v>9.27</v>
      </c>
      <c r="J115" s="6">
        <v>5.13E-3</v>
      </c>
      <c r="K115" s="4">
        <v>43308</v>
      </c>
      <c r="L115" s="6">
        <v>0.14915264955103066</v>
      </c>
    </row>
    <row r="116" spans="1:12" x14ac:dyDescent="0.35">
      <c r="A116" s="2" t="s">
        <v>21</v>
      </c>
      <c r="B116" s="4">
        <v>43311</v>
      </c>
      <c r="C116" s="5">
        <v>1827.33</v>
      </c>
      <c r="D116" s="5">
        <v>1829.5</v>
      </c>
      <c r="E116" s="5">
        <v>1766.02</v>
      </c>
      <c r="F116" s="5">
        <v>1779.22</v>
      </c>
      <c r="G116">
        <v>6562321</v>
      </c>
      <c r="H116">
        <v>6562321</v>
      </c>
      <c r="I116" s="5">
        <v>-38.049999999999997</v>
      </c>
      <c r="J116" s="6">
        <v>-2.094E-2</v>
      </c>
      <c r="K116" s="4">
        <v>43311</v>
      </c>
      <c r="L116" s="6">
        <v>0.1250916909067914</v>
      </c>
    </row>
    <row r="117" spans="1:12" x14ac:dyDescent="0.35">
      <c r="A117" s="2" t="s">
        <v>21</v>
      </c>
      <c r="B117" s="4">
        <v>43312</v>
      </c>
      <c r="C117" s="5">
        <v>1786.49</v>
      </c>
      <c r="D117" s="5">
        <v>1801.83</v>
      </c>
      <c r="E117" s="5">
        <v>1739.32</v>
      </c>
      <c r="F117" s="5">
        <v>1777.44</v>
      </c>
      <c r="G117">
        <v>5738713</v>
      </c>
      <c r="H117">
        <v>5738713</v>
      </c>
      <c r="I117" s="5">
        <v>-1.78</v>
      </c>
      <c r="J117" s="6">
        <v>-1E-3</v>
      </c>
      <c r="K117" s="4">
        <v>43312</v>
      </c>
      <c r="L117" s="6">
        <v>0.12396610598204121</v>
      </c>
    </row>
    <row r="118" spans="1:12" x14ac:dyDescent="0.35">
      <c r="A118" s="2" t="s">
        <v>21</v>
      </c>
      <c r="B118" s="4">
        <v>43313</v>
      </c>
      <c r="C118" s="5">
        <v>1784</v>
      </c>
      <c r="D118" s="5">
        <v>1798.44</v>
      </c>
      <c r="E118" s="5">
        <v>1776.02</v>
      </c>
      <c r="F118" s="5">
        <v>1797.17</v>
      </c>
      <c r="G118">
        <v>4153096</v>
      </c>
      <c r="H118">
        <v>4153096</v>
      </c>
      <c r="I118" s="5">
        <v>19.73</v>
      </c>
      <c r="J118" s="6">
        <v>1.11E-2</v>
      </c>
      <c r="K118" s="4">
        <v>43313</v>
      </c>
      <c r="L118" s="6">
        <v>0.1364423928164917</v>
      </c>
    </row>
    <row r="119" spans="1:12" x14ac:dyDescent="0.35">
      <c r="A119" s="2" t="s">
        <v>21</v>
      </c>
      <c r="B119" s="4">
        <v>43314</v>
      </c>
      <c r="C119" s="5">
        <v>1788.77</v>
      </c>
      <c r="D119" s="5">
        <v>1836.56</v>
      </c>
      <c r="E119" s="5">
        <v>1786</v>
      </c>
      <c r="F119" s="5">
        <v>1834.33</v>
      </c>
      <c r="G119">
        <v>4354681</v>
      </c>
      <c r="H119">
        <v>4354681</v>
      </c>
      <c r="I119" s="5">
        <v>37.159999999999997</v>
      </c>
      <c r="J119" s="6">
        <v>2.068E-2</v>
      </c>
      <c r="K119" s="4">
        <v>43314</v>
      </c>
      <c r="L119" s="6">
        <v>0.15994055899835577</v>
      </c>
    </row>
    <row r="120" spans="1:12" x14ac:dyDescent="0.35">
      <c r="A120" s="2" t="s">
        <v>21</v>
      </c>
      <c r="B120" s="4">
        <v>43315</v>
      </c>
      <c r="C120" s="5">
        <v>1837.74</v>
      </c>
      <c r="D120" s="5">
        <v>1841</v>
      </c>
      <c r="E120" s="5">
        <v>1821.5</v>
      </c>
      <c r="F120" s="5">
        <v>1823.29</v>
      </c>
      <c r="G120">
        <v>3460487</v>
      </c>
      <c r="H120">
        <v>3460487</v>
      </c>
      <c r="I120" s="5">
        <v>-11.04</v>
      </c>
      <c r="J120" s="6">
        <v>-6.0200000000000002E-3</v>
      </c>
      <c r="K120" s="4">
        <v>43315</v>
      </c>
      <c r="L120" s="6">
        <v>0.15295940306057915</v>
      </c>
    </row>
    <row r="121" spans="1:12" x14ac:dyDescent="0.35">
      <c r="A121" s="2" t="s">
        <v>21</v>
      </c>
      <c r="B121" s="4">
        <v>43318</v>
      </c>
      <c r="C121" s="5">
        <v>1825.81</v>
      </c>
      <c r="D121" s="5">
        <v>1847.77</v>
      </c>
      <c r="E121" s="5">
        <v>1818.92</v>
      </c>
      <c r="F121" s="5">
        <v>1847.75</v>
      </c>
      <c r="G121">
        <v>3391825</v>
      </c>
      <c r="H121">
        <v>3391825</v>
      </c>
      <c r="I121" s="5">
        <v>24.46</v>
      </c>
      <c r="J121" s="6">
        <v>1.342E-2</v>
      </c>
      <c r="K121" s="4">
        <v>43318</v>
      </c>
      <c r="L121" s="6">
        <v>0.16842671050967489</v>
      </c>
    </row>
    <row r="122" spans="1:12" x14ac:dyDescent="0.35">
      <c r="A122" s="2" t="s">
        <v>21</v>
      </c>
      <c r="B122" s="4">
        <v>43319</v>
      </c>
      <c r="C122" s="5">
        <v>1854.53</v>
      </c>
      <c r="D122" s="5">
        <v>1869.72</v>
      </c>
      <c r="E122" s="5">
        <v>1846.27</v>
      </c>
      <c r="F122" s="5">
        <v>1862.48</v>
      </c>
      <c r="G122">
        <v>3377473</v>
      </c>
      <c r="H122">
        <v>3377473</v>
      </c>
      <c r="I122" s="5">
        <v>14.73</v>
      </c>
      <c r="J122" s="6">
        <v>7.9699999999999997E-3</v>
      </c>
      <c r="K122" s="4">
        <v>43319</v>
      </c>
      <c r="L122" s="6">
        <v>0.17774124193752366</v>
      </c>
    </row>
    <row r="123" spans="1:12" x14ac:dyDescent="0.35">
      <c r="A123" s="2" t="s">
        <v>21</v>
      </c>
      <c r="B123" s="4">
        <v>43320</v>
      </c>
      <c r="C123" s="5">
        <v>1861</v>
      </c>
      <c r="D123" s="5">
        <v>1891.51</v>
      </c>
      <c r="E123" s="5">
        <v>1854.5</v>
      </c>
      <c r="F123" s="5">
        <v>1886.52</v>
      </c>
      <c r="G123">
        <v>3963017</v>
      </c>
      <c r="H123">
        <v>3963017</v>
      </c>
      <c r="I123" s="5">
        <v>24.04</v>
      </c>
      <c r="J123" s="6">
        <v>1.291E-2</v>
      </c>
      <c r="K123" s="4">
        <v>43320</v>
      </c>
      <c r="L123" s="6">
        <v>0.1929429619324648</v>
      </c>
    </row>
    <row r="124" spans="1:12" x14ac:dyDescent="0.35">
      <c r="A124" s="2" t="s">
        <v>21</v>
      </c>
      <c r="B124" s="4">
        <v>43321</v>
      </c>
      <c r="C124" s="5">
        <v>1882</v>
      </c>
      <c r="D124" s="5">
        <v>1914.57</v>
      </c>
      <c r="E124" s="5">
        <v>1877.48</v>
      </c>
      <c r="F124" s="5">
        <v>1898.52</v>
      </c>
      <c r="G124">
        <v>4860374</v>
      </c>
      <c r="H124">
        <v>4860374</v>
      </c>
      <c r="I124" s="5">
        <v>12</v>
      </c>
      <c r="J124" s="6">
        <v>6.3600000000000002E-3</v>
      </c>
      <c r="K124" s="4">
        <v>43321</v>
      </c>
      <c r="L124" s="6">
        <v>0.20053117490830905</v>
      </c>
    </row>
    <row r="125" spans="1:12" x14ac:dyDescent="0.35">
      <c r="A125" s="2" t="s">
        <v>21</v>
      </c>
      <c r="B125" s="4">
        <v>43322</v>
      </c>
      <c r="C125" s="5">
        <v>1888.51</v>
      </c>
      <c r="D125" s="5">
        <v>1899.5</v>
      </c>
      <c r="E125" s="5">
        <v>1878.21</v>
      </c>
      <c r="F125" s="5">
        <v>1886.3</v>
      </c>
      <c r="G125">
        <v>3639927</v>
      </c>
      <c r="H125">
        <v>3639927</v>
      </c>
      <c r="I125" s="5">
        <v>-12.22</v>
      </c>
      <c r="J125" s="6">
        <v>-6.4400000000000004E-3</v>
      </c>
      <c r="K125" s="4">
        <v>43322</v>
      </c>
      <c r="L125" s="6">
        <v>0.19280384469457432</v>
      </c>
    </row>
    <row r="126" spans="1:12" x14ac:dyDescent="0.35">
      <c r="A126" s="2" t="s">
        <v>21</v>
      </c>
      <c r="B126" s="4">
        <v>43325</v>
      </c>
      <c r="C126" s="5">
        <v>1898.5</v>
      </c>
      <c r="D126" s="5">
        <v>1925</v>
      </c>
      <c r="E126" s="5">
        <v>1893.67</v>
      </c>
      <c r="F126" s="5">
        <v>1896.2</v>
      </c>
      <c r="G126">
        <v>5531475</v>
      </c>
      <c r="H126">
        <v>5531475</v>
      </c>
      <c r="I126" s="5">
        <v>9.9</v>
      </c>
      <c r="J126" s="6">
        <v>5.2500000000000003E-3</v>
      </c>
      <c r="K126" s="4">
        <v>43325</v>
      </c>
      <c r="L126" s="6">
        <v>0.19906412039964583</v>
      </c>
    </row>
    <row r="127" spans="1:12" x14ac:dyDescent="0.35">
      <c r="A127" s="2" t="s">
        <v>21</v>
      </c>
      <c r="B127" s="4">
        <v>43326</v>
      </c>
      <c r="C127" s="5">
        <v>1919.39</v>
      </c>
      <c r="D127" s="5">
        <v>1921.01</v>
      </c>
      <c r="E127" s="5">
        <v>1900</v>
      </c>
      <c r="F127" s="5">
        <v>1919.65</v>
      </c>
      <c r="G127">
        <v>3986123</v>
      </c>
      <c r="H127">
        <v>3986123</v>
      </c>
      <c r="I127" s="5">
        <v>23.45</v>
      </c>
      <c r="J127" s="6">
        <v>1.2370000000000001E-2</v>
      </c>
      <c r="K127" s="4">
        <v>43326</v>
      </c>
      <c r="L127" s="6">
        <v>0.21389275325660809</v>
      </c>
    </row>
    <row r="128" spans="1:12" x14ac:dyDescent="0.35">
      <c r="A128" s="2" t="s">
        <v>21</v>
      </c>
      <c r="B128" s="4">
        <v>43327</v>
      </c>
      <c r="C128" s="5">
        <v>1909.55</v>
      </c>
      <c r="D128" s="5">
        <v>1916.21</v>
      </c>
      <c r="E128" s="5">
        <v>1869.79</v>
      </c>
      <c r="F128" s="5">
        <v>1882.62</v>
      </c>
      <c r="G128">
        <v>7700682</v>
      </c>
      <c r="H128">
        <v>7700682</v>
      </c>
      <c r="I128" s="5">
        <v>-37.03</v>
      </c>
      <c r="J128" s="6">
        <v>-1.9290000000000002E-2</v>
      </c>
      <c r="K128" s="4">
        <v>43327</v>
      </c>
      <c r="L128" s="6">
        <v>0.1904767927153154</v>
      </c>
    </row>
    <row r="129" spans="1:12" x14ac:dyDescent="0.35">
      <c r="A129" s="2" t="s">
        <v>21</v>
      </c>
      <c r="B129" s="4">
        <v>43328</v>
      </c>
      <c r="C129" s="5">
        <v>1903.94</v>
      </c>
      <c r="D129" s="5">
        <v>1905</v>
      </c>
      <c r="E129" s="5">
        <v>1883.55</v>
      </c>
      <c r="F129" s="5">
        <v>1886.52</v>
      </c>
      <c r="G129">
        <v>3957090</v>
      </c>
      <c r="H129">
        <v>3957090</v>
      </c>
      <c r="I129" s="5">
        <v>3.9</v>
      </c>
      <c r="J129" s="6">
        <v>2.0699999999999998E-3</v>
      </c>
      <c r="K129" s="4">
        <v>43328</v>
      </c>
      <c r="L129" s="6">
        <v>0.1929429619324648</v>
      </c>
    </row>
    <row r="130" spans="1:12" x14ac:dyDescent="0.35">
      <c r="A130" s="2" t="s">
        <v>21</v>
      </c>
      <c r="B130" s="4">
        <v>43329</v>
      </c>
      <c r="C130" s="5">
        <v>1885.8</v>
      </c>
      <c r="D130" s="5">
        <v>1888</v>
      </c>
      <c r="E130" s="5">
        <v>1855.55</v>
      </c>
      <c r="F130" s="5">
        <v>1882.22</v>
      </c>
      <c r="G130">
        <v>4104300</v>
      </c>
      <c r="H130">
        <v>4104300</v>
      </c>
      <c r="I130" s="5">
        <v>-4.3</v>
      </c>
      <c r="J130" s="6">
        <v>-2.2799999999999999E-3</v>
      </c>
      <c r="K130" s="4">
        <v>43329</v>
      </c>
      <c r="L130" s="6">
        <v>0.19022385228278735</v>
      </c>
    </row>
    <row r="131" spans="1:12" x14ac:dyDescent="0.35">
      <c r="A131" s="2" t="s">
        <v>21</v>
      </c>
      <c r="B131" s="4">
        <v>43332</v>
      </c>
      <c r="C131" s="5">
        <v>1890.57</v>
      </c>
      <c r="D131" s="5">
        <v>1891.75</v>
      </c>
      <c r="E131" s="5">
        <v>1866.06</v>
      </c>
      <c r="F131" s="5">
        <v>1876.71</v>
      </c>
      <c r="G131">
        <v>2862016</v>
      </c>
      <c r="H131">
        <v>2862016</v>
      </c>
      <c r="I131" s="5">
        <v>-5.51</v>
      </c>
      <c r="J131" s="6">
        <v>-2.9299999999999999E-3</v>
      </c>
      <c r="K131" s="4">
        <v>43332</v>
      </c>
      <c r="L131" s="6">
        <v>0.18673959782471225</v>
      </c>
    </row>
    <row r="132" spans="1:12" x14ac:dyDescent="0.35">
      <c r="A132" s="2" t="s">
        <v>21</v>
      </c>
      <c r="B132" s="4">
        <v>43333</v>
      </c>
      <c r="C132" s="5">
        <v>1880</v>
      </c>
      <c r="D132" s="5">
        <v>1897.75</v>
      </c>
      <c r="E132" s="5">
        <v>1874.4</v>
      </c>
      <c r="F132" s="5">
        <v>1883.42</v>
      </c>
      <c r="G132">
        <v>3105626</v>
      </c>
      <c r="H132">
        <v>3105626</v>
      </c>
      <c r="I132" s="5">
        <v>6.71</v>
      </c>
      <c r="J132" s="6">
        <v>3.5799999999999998E-3</v>
      </c>
      <c r="K132" s="4">
        <v>43333</v>
      </c>
      <c r="L132" s="6">
        <v>0.1909826735803718</v>
      </c>
    </row>
    <row r="133" spans="1:12" x14ac:dyDescent="0.35">
      <c r="A133" s="2" t="s">
        <v>21</v>
      </c>
      <c r="B133" s="4">
        <v>43334</v>
      </c>
      <c r="C133" s="5">
        <v>1876.64</v>
      </c>
      <c r="D133" s="5">
        <v>1905.8</v>
      </c>
      <c r="E133" s="5">
        <v>1876.64</v>
      </c>
      <c r="F133" s="5">
        <v>1904.9</v>
      </c>
      <c r="G133">
        <v>3080464</v>
      </c>
      <c r="H133">
        <v>3080464</v>
      </c>
      <c r="I133" s="5">
        <v>21.48</v>
      </c>
      <c r="J133" s="6">
        <v>1.14E-2</v>
      </c>
      <c r="K133" s="4">
        <v>43334</v>
      </c>
      <c r="L133" s="6">
        <v>0.20456557480713292</v>
      </c>
    </row>
    <row r="134" spans="1:12" x14ac:dyDescent="0.35">
      <c r="A134" s="2" t="s">
        <v>21</v>
      </c>
      <c r="B134" s="4">
        <v>43335</v>
      </c>
      <c r="C134" s="5">
        <v>1907.17</v>
      </c>
      <c r="D134" s="5">
        <v>1919.5</v>
      </c>
      <c r="E134" s="5">
        <v>1900.76</v>
      </c>
      <c r="F134" s="5">
        <v>1902.9</v>
      </c>
      <c r="G134">
        <v>3562997</v>
      </c>
      <c r="H134">
        <v>3562997</v>
      </c>
      <c r="I134" s="5">
        <v>-2</v>
      </c>
      <c r="J134" s="6">
        <v>-1.0499999999999999E-3</v>
      </c>
      <c r="K134" s="4">
        <v>43335</v>
      </c>
      <c r="L134" s="6">
        <v>0.2033008726444922</v>
      </c>
    </row>
    <row r="135" spans="1:12" x14ac:dyDescent="0.35">
      <c r="A135" s="2" t="s">
        <v>21</v>
      </c>
      <c r="B135" s="4">
        <v>43336</v>
      </c>
      <c r="C135" s="5">
        <v>1910.51</v>
      </c>
      <c r="D135" s="5">
        <v>1916.01</v>
      </c>
      <c r="E135" s="5">
        <v>1902.54</v>
      </c>
      <c r="F135" s="5">
        <v>1905.39</v>
      </c>
      <c r="G135">
        <v>2800863</v>
      </c>
      <c r="H135">
        <v>2800863</v>
      </c>
      <c r="I135" s="5">
        <v>2.4900000000000002</v>
      </c>
      <c r="J135" s="6">
        <v>1.31E-3</v>
      </c>
      <c r="K135" s="4">
        <v>43336</v>
      </c>
      <c r="L135" s="6">
        <v>0.20487542683697987</v>
      </c>
    </row>
    <row r="136" spans="1:12" x14ac:dyDescent="0.35">
      <c r="A136" s="2" t="s">
        <v>22</v>
      </c>
      <c r="B136" s="4">
        <v>43242</v>
      </c>
      <c r="C136" s="5">
        <v>184.93</v>
      </c>
      <c r="D136" s="5">
        <v>185.42</v>
      </c>
      <c r="E136" s="5">
        <v>183.43</v>
      </c>
      <c r="F136" s="5">
        <v>183.8</v>
      </c>
      <c r="G136">
        <v>12731419</v>
      </c>
      <c r="H136">
        <v>12731419</v>
      </c>
      <c r="I136" s="5">
        <v>-0.69</v>
      </c>
      <c r="J136" s="6">
        <v>-3.7399999999999998E-3</v>
      </c>
      <c r="K136" s="4">
        <v>43242</v>
      </c>
      <c r="L136" s="6">
        <v>0</v>
      </c>
    </row>
    <row r="137" spans="1:12" x14ac:dyDescent="0.35">
      <c r="A137" s="2" t="s">
        <v>22</v>
      </c>
      <c r="B137" s="4">
        <v>43243</v>
      </c>
      <c r="C137" s="5">
        <v>182.5</v>
      </c>
      <c r="D137" s="5">
        <v>186.91</v>
      </c>
      <c r="E137" s="5">
        <v>182.18</v>
      </c>
      <c r="F137" s="5">
        <v>186.9</v>
      </c>
      <c r="G137">
        <v>16628100</v>
      </c>
      <c r="H137">
        <v>16628100</v>
      </c>
      <c r="I137" s="5">
        <v>3.1</v>
      </c>
      <c r="J137" s="6">
        <v>1.687E-2</v>
      </c>
      <c r="K137" s="4">
        <v>43243</v>
      </c>
      <c r="L137" s="6">
        <v>1.6866158868335115E-2</v>
      </c>
    </row>
    <row r="138" spans="1:12" x14ac:dyDescent="0.35">
      <c r="A138" s="2" t="s">
        <v>22</v>
      </c>
      <c r="B138" s="4">
        <v>43244</v>
      </c>
      <c r="C138" s="5">
        <v>185.88</v>
      </c>
      <c r="D138" s="5">
        <v>186.8</v>
      </c>
      <c r="E138" s="5">
        <v>185.03</v>
      </c>
      <c r="F138" s="5">
        <v>185.93</v>
      </c>
      <c r="G138">
        <v>12354742</v>
      </c>
      <c r="H138">
        <v>12354742</v>
      </c>
      <c r="I138" s="5">
        <v>-0.97</v>
      </c>
      <c r="J138" s="6">
        <v>-5.1900000000000002E-3</v>
      </c>
      <c r="K138" s="4">
        <v>43244</v>
      </c>
      <c r="L138" s="6">
        <v>1.1588683351468962E-2</v>
      </c>
    </row>
    <row r="139" spans="1:12" x14ac:dyDescent="0.35">
      <c r="A139" s="2" t="s">
        <v>22</v>
      </c>
      <c r="B139" s="4">
        <v>43245</v>
      </c>
      <c r="C139" s="5">
        <v>186.02</v>
      </c>
      <c r="D139" s="5">
        <v>186.33</v>
      </c>
      <c r="E139" s="5">
        <v>184.45</v>
      </c>
      <c r="F139" s="5">
        <v>184.92</v>
      </c>
      <c r="G139">
        <v>10965061</v>
      </c>
      <c r="H139">
        <v>10965061</v>
      </c>
      <c r="I139" s="5">
        <v>-1.01</v>
      </c>
      <c r="J139" s="6">
        <v>-5.4299999999999999E-3</v>
      </c>
      <c r="K139" s="4">
        <v>43245</v>
      </c>
      <c r="L139" s="6">
        <v>6.0935799782370842E-3</v>
      </c>
    </row>
    <row r="140" spans="1:12" x14ac:dyDescent="0.35">
      <c r="A140" s="2" t="s">
        <v>22</v>
      </c>
      <c r="B140" s="4">
        <v>43249</v>
      </c>
      <c r="C140" s="5">
        <v>184.34</v>
      </c>
      <c r="D140" s="5">
        <v>186.81</v>
      </c>
      <c r="E140" s="5">
        <v>183.71</v>
      </c>
      <c r="F140" s="5">
        <v>185.74</v>
      </c>
      <c r="G140">
        <v>16398937</v>
      </c>
      <c r="H140">
        <v>16398937</v>
      </c>
      <c r="I140" s="5">
        <v>0.82</v>
      </c>
      <c r="J140" s="6">
        <v>4.4299999999999999E-3</v>
      </c>
      <c r="K140" s="4">
        <v>43249</v>
      </c>
      <c r="L140" s="6">
        <v>1.0554951033732303E-2</v>
      </c>
    </row>
    <row r="141" spans="1:12" x14ac:dyDescent="0.35">
      <c r="A141" s="2" t="s">
        <v>22</v>
      </c>
      <c r="B141" s="4">
        <v>43250</v>
      </c>
      <c r="C141" s="5">
        <v>186.54</v>
      </c>
      <c r="D141" s="5">
        <v>188</v>
      </c>
      <c r="E141" s="5">
        <v>185.25</v>
      </c>
      <c r="F141" s="5">
        <v>187.67</v>
      </c>
      <c r="G141">
        <v>13736866</v>
      </c>
      <c r="H141">
        <v>13736866</v>
      </c>
      <c r="I141" s="5">
        <v>1.93</v>
      </c>
      <c r="J141" s="6">
        <v>1.039E-2</v>
      </c>
      <c r="K141" s="4">
        <v>43250</v>
      </c>
      <c r="L141" s="6">
        <v>2.1055495103373106E-2</v>
      </c>
    </row>
    <row r="142" spans="1:12" x14ac:dyDescent="0.35">
      <c r="A142" s="2" t="s">
        <v>22</v>
      </c>
      <c r="B142" s="4">
        <v>43251</v>
      </c>
      <c r="C142" s="5">
        <v>187.87</v>
      </c>
      <c r="D142" s="5">
        <v>192.72</v>
      </c>
      <c r="E142" s="5">
        <v>187.48</v>
      </c>
      <c r="F142" s="5">
        <v>191.78</v>
      </c>
      <c r="G142">
        <v>30782631</v>
      </c>
      <c r="H142">
        <v>30782631</v>
      </c>
      <c r="I142" s="5">
        <v>4.1100000000000003</v>
      </c>
      <c r="J142" s="6">
        <v>2.1899999999999999E-2</v>
      </c>
      <c r="K142" s="4">
        <v>43251</v>
      </c>
      <c r="L142" s="6">
        <v>4.3416757344940091E-2</v>
      </c>
    </row>
    <row r="143" spans="1:12" x14ac:dyDescent="0.35">
      <c r="A143" s="2" t="s">
        <v>22</v>
      </c>
      <c r="B143" s="4">
        <v>43252</v>
      </c>
      <c r="C143" s="5">
        <v>193.065</v>
      </c>
      <c r="D143" s="5">
        <v>194.54920000000001</v>
      </c>
      <c r="E143" s="5">
        <v>192.07</v>
      </c>
      <c r="F143" s="5">
        <v>193.99</v>
      </c>
      <c r="G143">
        <v>17307245</v>
      </c>
      <c r="H143">
        <v>17307245</v>
      </c>
      <c r="I143" s="5">
        <v>2.21</v>
      </c>
      <c r="J143" s="6">
        <v>1.1520000000000001E-2</v>
      </c>
      <c r="K143" s="4">
        <v>43252</v>
      </c>
      <c r="L143" s="6">
        <v>5.5440696409140351E-2</v>
      </c>
    </row>
    <row r="144" spans="1:12" x14ac:dyDescent="0.35">
      <c r="A144" s="2" t="s">
        <v>22</v>
      </c>
      <c r="B144" s="4">
        <v>43255</v>
      </c>
      <c r="C144" s="5">
        <v>191.84</v>
      </c>
      <c r="D144" s="5">
        <v>193.98</v>
      </c>
      <c r="E144" s="5">
        <v>191.47</v>
      </c>
      <c r="F144" s="5">
        <v>193.28</v>
      </c>
      <c r="G144">
        <v>18939795</v>
      </c>
      <c r="H144">
        <v>18939795</v>
      </c>
      <c r="I144" s="5">
        <v>-0.71</v>
      </c>
      <c r="J144" s="6">
        <v>-3.6600000000000001E-3</v>
      </c>
      <c r="K144" s="4">
        <v>43255</v>
      </c>
      <c r="L144" s="6">
        <v>5.1577801958650651E-2</v>
      </c>
    </row>
    <row r="145" spans="1:12" x14ac:dyDescent="0.35">
      <c r="A145" s="2" t="s">
        <v>22</v>
      </c>
      <c r="B145" s="4">
        <v>43256</v>
      </c>
      <c r="C145" s="5">
        <v>194.3</v>
      </c>
      <c r="D145" s="5">
        <v>195</v>
      </c>
      <c r="E145" s="5">
        <v>192.62</v>
      </c>
      <c r="F145" s="5">
        <v>192.94</v>
      </c>
      <c r="G145">
        <v>15544294</v>
      </c>
      <c r="H145">
        <v>15544294</v>
      </c>
      <c r="I145" s="5">
        <v>-0.34</v>
      </c>
      <c r="J145" s="6">
        <v>-1.7600000000000001E-3</v>
      </c>
      <c r="K145" s="4">
        <v>43256</v>
      </c>
      <c r="L145" s="6">
        <v>4.9727965179542907E-2</v>
      </c>
    </row>
    <row r="146" spans="1:12" x14ac:dyDescent="0.35">
      <c r="A146" s="2" t="s">
        <v>22</v>
      </c>
      <c r="B146" s="4">
        <v>43257</v>
      </c>
      <c r="C146" s="5">
        <v>191.02520000000001</v>
      </c>
      <c r="D146" s="5">
        <v>192.53</v>
      </c>
      <c r="E146" s="5">
        <v>189.11</v>
      </c>
      <c r="F146" s="5">
        <v>191.34</v>
      </c>
      <c r="G146">
        <v>22558920</v>
      </c>
      <c r="H146">
        <v>22558920</v>
      </c>
      <c r="I146" s="5">
        <v>-1.6</v>
      </c>
      <c r="J146" s="6">
        <v>-8.2900000000000005E-3</v>
      </c>
      <c r="K146" s="4">
        <v>43257</v>
      </c>
      <c r="L146" s="6">
        <v>4.1022850924918343E-2</v>
      </c>
    </row>
    <row r="147" spans="1:12" x14ac:dyDescent="0.35">
      <c r="A147" s="2" t="s">
        <v>22</v>
      </c>
      <c r="B147" s="4">
        <v>43258</v>
      </c>
      <c r="C147" s="5">
        <v>190.75</v>
      </c>
      <c r="D147" s="5">
        <v>190.97</v>
      </c>
      <c r="E147" s="5">
        <v>186.77</v>
      </c>
      <c r="F147" s="5">
        <v>188.18</v>
      </c>
      <c r="G147">
        <v>21503171</v>
      </c>
      <c r="H147">
        <v>21503171</v>
      </c>
      <c r="I147" s="5">
        <v>-3.16</v>
      </c>
      <c r="J147" s="6">
        <v>-1.652E-2</v>
      </c>
      <c r="K147" s="4">
        <v>43258</v>
      </c>
      <c r="L147" s="6">
        <v>2.3830250272034795E-2</v>
      </c>
    </row>
    <row r="148" spans="1:12" x14ac:dyDescent="0.35">
      <c r="A148" s="2" t="s">
        <v>22</v>
      </c>
      <c r="B148" s="4">
        <v>43259</v>
      </c>
      <c r="C148" s="5">
        <v>187.53</v>
      </c>
      <c r="D148" s="5">
        <v>189.47540000000001</v>
      </c>
      <c r="E148" s="5">
        <v>186.43</v>
      </c>
      <c r="F148" s="5">
        <v>189.1</v>
      </c>
      <c r="G148">
        <v>12677092</v>
      </c>
      <c r="H148">
        <v>12677092</v>
      </c>
      <c r="I148" s="5">
        <v>0.92</v>
      </c>
      <c r="J148" s="6">
        <v>4.8900000000000002E-3</v>
      </c>
      <c r="K148" s="4">
        <v>43259</v>
      </c>
      <c r="L148" s="6">
        <v>2.8835690968443867E-2</v>
      </c>
    </row>
    <row r="149" spans="1:12" x14ac:dyDescent="0.35">
      <c r="A149" s="2" t="s">
        <v>22</v>
      </c>
      <c r="B149" s="4">
        <v>43262</v>
      </c>
      <c r="C149" s="5">
        <v>188.81</v>
      </c>
      <c r="D149" s="5">
        <v>192.6</v>
      </c>
      <c r="E149" s="5">
        <v>188.8</v>
      </c>
      <c r="F149" s="5">
        <v>191.54</v>
      </c>
      <c r="G149">
        <v>12928907</v>
      </c>
      <c r="H149">
        <v>12928907</v>
      </c>
      <c r="I149" s="5">
        <v>2.44</v>
      </c>
      <c r="J149" s="6">
        <v>1.29E-2</v>
      </c>
      <c r="K149" s="4">
        <v>43262</v>
      </c>
      <c r="L149" s="6">
        <v>4.2110990206746357E-2</v>
      </c>
    </row>
    <row r="150" spans="1:12" x14ac:dyDescent="0.35">
      <c r="A150" s="2" t="s">
        <v>22</v>
      </c>
      <c r="B150" s="4">
        <v>43263</v>
      </c>
      <c r="C150" s="5">
        <v>192.17</v>
      </c>
      <c r="D150" s="5">
        <v>193.28</v>
      </c>
      <c r="E150" s="5">
        <v>191.56</v>
      </c>
      <c r="F150" s="5">
        <v>192.4</v>
      </c>
      <c r="G150">
        <v>11562704</v>
      </c>
      <c r="H150">
        <v>11562704</v>
      </c>
      <c r="I150" s="5">
        <v>0.86</v>
      </c>
      <c r="J150" s="6">
        <v>4.4900000000000001E-3</v>
      </c>
      <c r="K150" s="4">
        <v>43263</v>
      </c>
      <c r="L150" s="6">
        <v>4.6789989118607149E-2</v>
      </c>
    </row>
    <row r="151" spans="1:12" x14ac:dyDescent="0.35">
      <c r="A151" s="2" t="s">
        <v>22</v>
      </c>
      <c r="B151" s="4">
        <v>43264</v>
      </c>
      <c r="C151" s="5">
        <v>192.74</v>
      </c>
      <c r="D151" s="5">
        <v>194.5</v>
      </c>
      <c r="E151" s="5">
        <v>191.91</v>
      </c>
      <c r="F151" s="5">
        <v>192.41</v>
      </c>
      <c r="G151">
        <v>15853821</v>
      </c>
      <c r="H151">
        <v>15853821</v>
      </c>
      <c r="I151" s="5">
        <v>0.01</v>
      </c>
      <c r="J151" s="6">
        <v>5.0000000000000002E-5</v>
      </c>
      <c r="K151" s="4">
        <v>43264</v>
      </c>
      <c r="L151" s="6">
        <v>4.6844396082698504E-2</v>
      </c>
    </row>
    <row r="152" spans="1:12" x14ac:dyDescent="0.35">
      <c r="A152" s="2" t="s">
        <v>22</v>
      </c>
      <c r="B152" s="4">
        <v>43265</v>
      </c>
      <c r="C152" s="5">
        <v>193.1</v>
      </c>
      <c r="D152" s="5">
        <v>197.28</v>
      </c>
      <c r="E152" s="5">
        <v>192.91</v>
      </c>
      <c r="F152" s="5">
        <v>196.81</v>
      </c>
      <c r="G152">
        <v>19120866</v>
      </c>
      <c r="H152">
        <v>19120866</v>
      </c>
      <c r="I152" s="5">
        <v>4.4000000000000004</v>
      </c>
      <c r="J152" s="6">
        <v>2.2870000000000001E-2</v>
      </c>
      <c r="K152" s="4">
        <v>43265</v>
      </c>
      <c r="L152" s="6">
        <v>7.0783460282916155E-2</v>
      </c>
    </row>
    <row r="153" spans="1:12" x14ac:dyDescent="0.35">
      <c r="A153" s="2" t="s">
        <v>22</v>
      </c>
      <c r="B153" s="4">
        <v>43266</v>
      </c>
      <c r="C153" s="5">
        <v>195.79</v>
      </c>
      <c r="D153" s="5">
        <v>197.07</v>
      </c>
      <c r="E153" s="5">
        <v>194.64</v>
      </c>
      <c r="F153" s="5">
        <v>195.85</v>
      </c>
      <c r="G153">
        <v>21860931</v>
      </c>
      <c r="H153">
        <v>21860931</v>
      </c>
      <c r="I153" s="5">
        <v>-0.96</v>
      </c>
      <c r="J153" s="6">
        <v>-4.8799999999999998E-3</v>
      </c>
      <c r="K153" s="4">
        <v>43266</v>
      </c>
      <c r="L153" s="6">
        <v>6.556039173014136E-2</v>
      </c>
    </row>
    <row r="154" spans="1:12" x14ac:dyDescent="0.35">
      <c r="A154" s="2" t="s">
        <v>22</v>
      </c>
      <c r="B154" s="4">
        <v>43269</v>
      </c>
      <c r="C154" s="5">
        <v>194.8</v>
      </c>
      <c r="D154" s="5">
        <v>199.58</v>
      </c>
      <c r="E154" s="5">
        <v>194.13</v>
      </c>
      <c r="F154" s="5">
        <v>198.31</v>
      </c>
      <c r="G154">
        <v>16826023</v>
      </c>
      <c r="H154">
        <v>16826023</v>
      </c>
      <c r="I154" s="5">
        <v>2.46</v>
      </c>
      <c r="J154" s="6">
        <v>1.256E-2</v>
      </c>
      <c r="K154" s="4">
        <v>43269</v>
      </c>
      <c r="L154" s="6">
        <v>7.8944504896626716E-2</v>
      </c>
    </row>
    <row r="155" spans="1:12" x14ac:dyDescent="0.35">
      <c r="A155" s="2" t="s">
        <v>22</v>
      </c>
      <c r="B155" s="4">
        <v>43270</v>
      </c>
      <c r="C155" s="5">
        <v>196.23519999999999</v>
      </c>
      <c r="D155" s="5">
        <v>197.96</v>
      </c>
      <c r="E155" s="5">
        <v>193.79</v>
      </c>
      <c r="F155" s="5">
        <v>197.49</v>
      </c>
      <c r="G155">
        <v>19993996</v>
      </c>
      <c r="H155">
        <v>19993996</v>
      </c>
      <c r="I155" s="5">
        <v>-0.82</v>
      </c>
      <c r="J155" s="6">
        <v>-4.13E-3</v>
      </c>
      <c r="K155" s="4">
        <v>43270</v>
      </c>
      <c r="L155" s="6">
        <v>7.4483133841131643E-2</v>
      </c>
    </row>
    <row r="156" spans="1:12" x14ac:dyDescent="0.35">
      <c r="A156" s="2" t="s">
        <v>22</v>
      </c>
      <c r="B156" s="4">
        <v>43271</v>
      </c>
      <c r="C156" s="5">
        <v>199.1</v>
      </c>
      <c r="D156" s="5">
        <v>203.55</v>
      </c>
      <c r="E156" s="5">
        <v>198.80500000000001</v>
      </c>
      <c r="F156" s="5">
        <v>202</v>
      </c>
      <c r="G156">
        <v>28230933</v>
      </c>
      <c r="H156">
        <v>28230933</v>
      </c>
      <c r="I156" s="5">
        <v>4.51</v>
      </c>
      <c r="J156" s="6">
        <v>2.2839999999999999E-2</v>
      </c>
      <c r="K156" s="4">
        <v>43271</v>
      </c>
      <c r="L156" s="6">
        <v>9.9020674646354681E-2</v>
      </c>
    </row>
    <row r="157" spans="1:12" x14ac:dyDescent="0.35">
      <c r="A157" s="2" t="s">
        <v>22</v>
      </c>
      <c r="B157" s="4">
        <v>43272</v>
      </c>
      <c r="C157" s="5">
        <v>202.76</v>
      </c>
      <c r="D157" s="5">
        <v>203.39</v>
      </c>
      <c r="E157" s="5">
        <v>200.09</v>
      </c>
      <c r="F157" s="5">
        <v>201.5</v>
      </c>
      <c r="G157">
        <v>19045717</v>
      </c>
      <c r="H157">
        <v>19045717</v>
      </c>
      <c r="I157" s="5">
        <v>-0.5</v>
      </c>
      <c r="J157" s="6">
        <v>-2.48E-3</v>
      </c>
      <c r="K157" s="4">
        <v>43272</v>
      </c>
      <c r="L157" s="6">
        <v>9.6300326441784476E-2</v>
      </c>
    </row>
    <row r="158" spans="1:12" x14ac:dyDescent="0.35">
      <c r="A158" s="2" t="s">
        <v>22</v>
      </c>
      <c r="B158" s="4">
        <v>43273</v>
      </c>
      <c r="C158" s="5">
        <v>201.16</v>
      </c>
      <c r="D158" s="5">
        <v>202.24</v>
      </c>
      <c r="E158" s="5">
        <v>199.31</v>
      </c>
      <c r="F158" s="5">
        <v>201.74</v>
      </c>
      <c r="G158">
        <v>17420188</v>
      </c>
      <c r="H158">
        <v>17420188</v>
      </c>
      <c r="I158" s="5">
        <v>0.24</v>
      </c>
      <c r="J158" s="6">
        <v>1.1900000000000001E-3</v>
      </c>
      <c r="K158" s="4">
        <v>43273</v>
      </c>
      <c r="L158" s="6">
        <v>9.7606093579978223E-2</v>
      </c>
    </row>
    <row r="159" spans="1:12" x14ac:dyDescent="0.35">
      <c r="A159" s="2" t="s">
        <v>22</v>
      </c>
      <c r="B159" s="4">
        <v>43276</v>
      </c>
      <c r="C159" s="5">
        <v>200</v>
      </c>
      <c r="D159" s="5">
        <v>200</v>
      </c>
      <c r="E159" s="5">
        <v>193.11</v>
      </c>
      <c r="F159" s="5">
        <v>196.35</v>
      </c>
      <c r="G159">
        <v>25275137</v>
      </c>
      <c r="H159">
        <v>25275137</v>
      </c>
      <c r="I159" s="5">
        <v>-5.39</v>
      </c>
      <c r="J159" s="6">
        <v>-2.6720000000000001E-2</v>
      </c>
      <c r="K159" s="4">
        <v>43276</v>
      </c>
      <c r="L159" s="6">
        <v>6.8280739934711551E-2</v>
      </c>
    </row>
    <row r="160" spans="1:12" x14ac:dyDescent="0.35">
      <c r="A160" s="2" t="s">
        <v>22</v>
      </c>
      <c r="B160" s="4">
        <v>43277</v>
      </c>
      <c r="C160" s="5">
        <v>197.6</v>
      </c>
      <c r="D160" s="5">
        <v>199.1</v>
      </c>
      <c r="E160" s="5">
        <v>196.23</v>
      </c>
      <c r="F160" s="5">
        <v>199</v>
      </c>
      <c r="G160">
        <v>17897576</v>
      </c>
      <c r="H160">
        <v>17897576</v>
      </c>
      <c r="I160" s="5">
        <v>2.65</v>
      </c>
      <c r="J160" s="6">
        <v>1.35E-2</v>
      </c>
      <c r="K160" s="4">
        <v>43277</v>
      </c>
      <c r="L160" s="6">
        <v>8.269858541893356E-2</v>
      </c>
    </row>
    <row r="161" spans="1:12" x14ac:dyDescent="0.35">
      <c r="A161" s="2" t="s">
        <v>22</v>
      </c>
      <c r="B161" s="4">
        <v>43278</v>
      </c>
      <c r="C161" s="5">
        <v>199.18</v>
      </c>
      <c r="D161" s="5">
        <v>200.75</v>
      </c>
      <c r="E161" s="5">
        <v>195.8</v>
      </c>
      <c r="F161" s="5">
        <v>195.84</v>
      </c>
      <c r="G161">
        <v>18734408</v>
      </c>
      <c r="H161">
        <v>18734408</v>
      </c>
      <c r="I161" s="5">
        <v>-3.16</v>
      </c>
      <c r="J161" s="6">
        <v>-1.5879999999999998E-2</v>
      </c>
      <c r="K161" s="4">
        <v>43278</v>
      </c>
      <c r="L161" s="6">
        <v>6.5505984766050004E-2</v>
      </c>
    </row>
    <row r="162" spans="1:12" x14ac:dyDescent="0.35">
      <c r="A162" s="2" t="s">
        <v>22</v>
      </c>
      <c r="B162" s="4">
        <v>43279</v>
      </c>
      <c r="C162" s="5">
        <v>195.18</v>
      </c>
      <c r="D162" s="5">
        <v>197.34</v>
      </c>
      <c r="E162" s="5">
        <v>193.26</v>
      </c>
      <c r="F162" s="5">
        <v>196.23</v>
      </c>
      <c r="G162">
        <v>18172439</v>
      </c>
      <c r="H162">
        <v>18172439</v>
      </c>
      <c r="I162" s="5">
        <v>0.39</v>
      </c>
      <c r="J162" s="6">
        <v>1.99E-3</v>
      </c>
      <c r="K162" s="4">
        <v>43279</v>
      </c>
      <c r="L162" s="6">
        <v>6.7627856365614678E-2</v>
      </c>
    </row>
    <row r="163" spans="1:12" x14ac:dyDescent="0.35">
      <c r="A163" s="2" t="s">
        <v>22</v>
      </c>
      <c r="B163" s="4">
        <v>43280</v>
      </c>
      <c r="C163" s="5">
        <v>197.32</v>
      </c>
      <c r="D163" s="5">
        <v>197.59970000000001</v>
      </c>
      <c r="E163" s="5">
        <v>193.95500000000001</v>
      </c>
      <c r="F163" s="5">
        <v>194.32</v>
      </c>
      <c r="G163">
        <v>15811602</v>
      </c>
      <c r="H163">
        <v>15811602</v>
      </c>
      <c r="I163" s="5">
        <v>-1.91</v>
      </c>
      <c r="J163" s="6">
        <v>-9.7300000000000008E-3</v>
      </c>
      <c r="K163" s="4">
        <v>43280</v>
      </c>
      <c r="L163" s="6">
        <v>5.7236126224156587E-2</v>
      </c>
    </row>
    <row r="164" spans="1:12" x14ac:dyDescent="0.35">
      <c r="A164" s="2" t="s">
        <v>22</v>
      </c>
      <c r="B164" s="4">
        <v>43283</v>
      </c>
      <c r="C164" s="5">
        <v>193.37</v>
      </c>
      <c r="D164" s="5">
        <v>197.45</v>
      </c>
      <c r="E164" s="5">
        <v>192.22</v>
      </c>
      <c r="F164" s="5">
        <v>197.36</v>
      </c>
      <c r="G164">
        <v>13961578</v>
      </c>
      <c r="H164">
        <v>13961578</v>
      </c>
      <c r="I164" s="5">
        <v>3.04</v>
      </c>
      <c r="J164" s="6">
        <v>1.5640000000000001E-2</v>
      </c>
      <c r="K164" s="4">
        <v>43283</v>
      </c>
      <c r="L164" s="6">
        <v>7.3775843307943428E-2</v>
      </c>
    </row>
    <row r="165" spans="1:12" x14ac:dyDescent="0.35">
      <c r="A165" s="2" t="s">
        <v>22</v>
      </c>
      <c r="B165" s="4">
        <v>43284</v>
      </c>
      <c r="C165" s="5">
        <v>194.55</v>
      </c>
      <c r="D165" s="5">
        <v>195.4</v>
      </c>
      <c r="E165" s="5">
        <v>192.52</v>
      </c>
      <c r="F165" s="5">
        <v>192.73</v>
      </c>
      <c r="G165">
        <v>13489514</v>
      </c>
      <c r="H165">
        <v>13489514</v>
      </c>
      <c r="I165" s="5">
        <v>-4.63</v>
      </c>
      <c r="J165" s="6">
        <v>-2.3460000000000002E-2</v>
      </c>
      <c r="K165" s="4">
        <v>43284</v>
      </c>
      <c r="L165" s="6">
        <v>4.8585418933623385E-2</v>
      </c>
    </row>
    <row r="166" spans="1:12" x14ac:dyDescent="0.35">
      <c r="A166" s="2" t="s">
        <v>22</v>
      </c>
      <c r="B166" s="4">
        <v>43286</v>
      </c>
      <c r="C166" s="5">
        <v>194.74</v>
      </c>
      <c r="D166" s="5">
        <v>198.65</v>
      </c>
      <c r="E166" s="5">
        <v>194.03</v>
      </c>
      <c r="F166" s="5">
        <v>198.45</v>
      </c>
      <c r="G166">
        <v>19684193</v>
      </c>
      <c r="H166">
        <v>19684193</v>
      </c>
      <c r="I166" s="5">
        <v>5.72</v>
      </c>
      <c r="J166" s="6">
        <v>2.9680000000000002E-2</v>
      </c>
      <c r="K166" s="4">
        <v>43286</v>
      </c>
      <c r="L166" s="6">
        <v>7.9706202393906286E-2</v>
      </c>
    </row>
    <row r="167" spans="1:12" x14ac:dyDescent="0.35">
      <c r="A167" s="2" t="s">
        <v>22</v>
      </c>
      <c r="B167" s="4">
        <v>43287</v>
      </c>
      <c r="C167" s="5">
        <v>198.45</v>
      </c>
      <c r="D167" s="5">
        <v>203.64</v>
      </c>
      <c r="E167" s="5">
        <v>197.7</v>
      </c>
      <c r="F167" s="5">
        <v>203.23</v>
      </c>
      <c r="G167">
        <v>19740131</v>
      </c>
      <c r="H167">
        <v>19740131</v>
      </c>
      <c r="I167" s="5">
        <v>4.78</v>
      </c>
      <c r="J167" s="6">
        <v>2.409E-2</v>
      </c>
      <c r="K167" s="4">
        <v>43287</v>
      </c>
      <c r="L167" s="6">
        <v>0.10571273122959726</v>
      </c>
    </row>
    <row r="168" spans="1:12" x14ac:dyDescent="0.35">
      <c r="A168" s="2" t="s">
        <v>22</v>
      </c>
      <c r="B168" s="4">
        <v>43290</v>
      </c>
      <c r="C168" s="5">
        <v>204.93</v>
      </c>
      <c r="D168" s="5">
        <v>205.8</v>
      </c>
      <c r="E168" s="5">
        <v>202.12010000000001</v>
      </c>
      <c r="F168" s="5">
        <v>204.74</v>
      </c>
      <c r="G168">
        <v>18149437</v>
      </c>
      <c r="H168">
        <v>18149437</v>
      </c>
      <c r="I168" s="5">
        <v>1.51</v>
      </c>
      <c r="J168" s="6">
        <v>7.43E-3</v>
      </c>
      <c r="K168" s="4">
        <v>43290</v>
      </c>
      <c r="L168" s="6">
        <v>0.11392818280739932</v>
      </c>
    </row>
    <row r="169" spans="1:12" x14ac:dyDescent="0.35">
      <c r="A169" s="2" t="s">
        <v>22</v>
      </c>
      <c r="B169" s="4">
        <v>43291</v>
      </c>
      <c r="C169" s="5">
        <v>204.5</v>
      </c>
      <c r="D169" s="5">
        <v>204.91</v>
      </c>
      <c r="E169" s="5">
        <v>202.26</v>
      </c>
      <c r="F169" s="5">
        <v>203.54</v>
      </c>
      <c r="G169">
        <v>13190067</v>
      </c>
      <c r="H169">
        <v>13190067</v>
      </c>
      <c r="I169" s="5">
        <v>-1.2</v>
      </c>
      <c r="J169" s="6">
        <v>-5.8599999999999998E-3</v>
      </c>
      <c r="K169" s="4">
        <v>43291</v>
      </c>
      <c r="L169" s="6">
        <v>0.1073993471164308</v>
      </c>
    </row>
    <row r="170" spans="1:12" x14ac:dyDescent="0.35">
      <c r="A170" s="2" t="s">
        <v>22</v>
      </c>
      <c r="B170" s="4">
        <v>43292</v>
      </c>
      <c r="C170" s="5">
        <v>202.22</v>
      </c>
      <c r="D170" s="5">
        <v>204.5</v>
      </c>
      <c r="E170" s="5">
        <v>201.75</v>
      </c>
      <c r="F170" s="5">
        <v>202.54</v>
      </c>
      <c r="G170">
        <v>12927377</v>
      </c>
      <c r="H170">
        <v>12927377</v>
      </c>
      <c r="I170" s="5">
        <v>-1</v>
      </c>
      <c r="J170" s="6">
        <v>-4.9100000000000003E-3</v>
      </c>
      <c r="K170" s="4">
        <v>43292</v>
      </c>
      <c r="L170" s="6">
        <v>0.10195865070729042</v>
      </c>
    </row>
    <row r="171" spans="1:12" x14ac:dyDescent="0.35">
      <c r="A171" s="2" t="s">
        <v>22</v>
      </c>
      <c r="B171" s="4">
        <v>43293</v>
      </c>
      <c r="C171" s="5">
        <v>203.43</v>
      </c>
      <c r="D171" s="5">
        <v>207.08</v>
      </c>
      <c r="E171" s="5">
        <v>203.19</v>
      </c>
      <c r="F171" s="5">
        <v>206.92</v>
      </c>
      <c r="G171">
        <v>15454706</v>
      </c>
      <c r="H171">
        <v>15454706</v>
      </c>
      <c r="I171" s="5">
        <v>4.38</v>
      </c>
      <c r="J171" s="6">
        <v>2.163E-2</v>
      </c>
      <c r="K171" s="4">
        <v>43293</v>
      </c>
      <c r="L171" s="6">
        <v>0.12578890097932521</v>
      </c>
    </row>
    <row r="172" spans="1:12" x14ac:dyDescent="0.35">
      <c r="A172" s="2" t="s">
        <v>22</v>
      </c>
      <c r="B172" s="4">
        <v>43294</v>
      </c>
      <c r="C172" s="5">
        <v>207.81</v>
      </c>
      <c r="D172" s="5">
        <v>208.43</v>
      </c>
      <c r="E172" s="5">
        <v>206.45</v>
      </c>
      <c r="F172" s="5">
        <v>207.32</v>
      </c>
      <c r="G172">
        <v>11503401</v>
      </c>
      <c r="H172">
        <v>11503401</v>
      </c>
      <c r="I172" s="5">
        <v>0.4</v>
      </c>
      <c r="J172" s="6">
        <v>1.9300000000000001E-3</v>
      </c>
      <c r="K172" s="4">
        <v>43294</v>
      </c>
      <c r="L172" s="6">
        <v>0.12796517954298139</v>
      </c>
    </row>
    <row r="173" spans="1:12" x14ac:dyDescent="0.35">
      <c r="A173" s="2" t="s">
        <v>22</v>
      </c>
      <c r="B173" s="4">
        <v>43297</v>
      </c>
      <c r="C173" s="5">
        <v>207.5</v>
      </c>
      <c r="D173" s="5">
        <v>208.72</v>
      </c>
      <c r="E173" s="5">
        <v>206.84</v>
      </c>
      <c r="F173" s="5">
        <v>207.23</v>
      </c>
      <c r="G173">
        <v>11078209</v>
      </c>
      <c r="H173">
        <v>11078209</v>
      </c>
      <c r="I173" s="5">
        <v>-0.09</v>
      </c>
      <c r="J173" s="6">
        <v>-4.2999999999999999E-4</v>
      </c>
      <c r="K173" s="4">
        <v>43297</v>
      </c>
      <c r="L173" s="6">
        <v>0.12747551686615874</v>
      </c>
    </row>
    <row r="174" spans="1:12" x14ac:dyDescent="0.35">
      <c r="A174" s="2" t="s">
        <v>22</v>
      </c>
      <c r="B174" s="4">
        <v>43298</v>
      </c>
      <c r="C174" s="5">
        <v>204.9</v>
      </c>
      <c r="D174" s="5">
        <v>210.46</v>
      </c>
      <c r="E174" s="5">
        <v>204.84</v>
      </c>
      <c r="F174" s="5">
        <v>209.99</v>
      </c>
      <c r="G174">
        <v>15349892</v>
      </c>
      <c r="H174">
        <v>15349892</v>
      </c>
      <c r="I174" s="5">
        <v>2.76</v>
      </c>
      <c r="J174" s="6">
        <v>1.332E-2</v>
      </c>
      <c r="K174" s="4">
        <v>43298</v>
      </c>
      <c r="L174" s="6">
        <v>0.14249183895538628</v>
      </c>
    </row>
    <row r="175" spans="1:12" x14ac:dyDescent="0.35">
      <c r="A175" s="2" t="s">
        <v>22</v>
      </c>
      <c r="B175" s="4">
        <v>43299</v>
      </c>
      <c r="C175" s="5">
        <v>209.82</v>
      </c>
      <c r="D175" s="5">
        <v>210.99</v>
      </c>
      <c r="E175" s="5">
        <v>208.44</v>
      </c>
      <c r="F175" s="5">
        <v>209.36</v>
      </c>
      <c r="G175">
        <v>15334907</v>
      </c>
      <c r="H175">
        <v>15334907</v>
      </c>
      <c r="I175" s="5">
        <v>-0.63</v>
      </c>
      <c r="J175" s="6">
        <v>-3.0000000000000001E-3</v>
      </c>
      <c r="K175" s="4">
        <v>43299</v>
      </c>
      <c r="L175" s="6">
        <v>0.13906420021762786</v>
      </c>
    </row>
    <row r="176" spans="1:12" x14ac:dyDescent="0.35">
      <c r="A176" s="2" t="s">
        <v>22</v>
      </c>
      <c r="B176" s="4">
        <v>43300</v>
      </c>
      <c r="C176" s="5">
        <v>208.77</v>
      </c>
      <c r="D176" s="5">
        <v>209.99</v>
      </c>
      <c r="E176" s="5">
        <v>207.76</v>
      </c>
      <c r="F176" s="5">
        <v>208.09</v>
      </c>
      <c r="G176">
        <v>11350429</v>
      </c>
      <c r="H176">
        <v>11350429</v>
      </c>
      <c r="I176" s="5">
        <v>-1.27</v>
      </c>
      <c r="J176" s="6">
        <v>-6.0699999999999999E-3</v>
      </c>
      <c r="K176" s="4">
        <v>43300</v>
      </c>
      <c r="L176" s="6">
        <v>0.13215451577801954</v>
      </c>
    </row>
    <row r="177" spans="1:12" x14ac:dyDescent="0.35">
      <c r="A177" s="2" t="s">
        <v>22</v>
      </c>
      <c r="B177" s="4">
        <v>43301</v>
      </c>
      <c r="C177" s="5">
        <v>208.85</v>
      </c>
      <c r="D177" s="5">
        <v>211.5</v>
      </c>
      <c r="E177" s="5">
        <v>208.5</v>
      </c>
      <c r="F177" s="5">
        <v>209.94</v>
      </c>
      <c r="G177">
        <v>16241508</v>
      </c>
      <c r="H177">
        <v>16241508</v>
      </c>
      <c r="I177" s="5">
        <v>1.85</v>
      </c>
      <c r="J177" s="6">
        <v>8.8900000000000003E-3</v>
      </c>
      <c r="K177" s="4">
        <v>43301</v>
      </c>
      <c r="L177" s="6">
        <v>0.14221980413492918</v>
      </c>
    </row>
    <row r="178" spans="1:12" x14ac:dyDescent="0.35">
      <c r="A178" s="2" t="s">
        <v>22</v>
      </c>
      <c r="B178" s="4">
        <v>43304</v>
      </c>
      <c r="C178" s="5">
        <v>210.58</v>
      </c>
      <c r="D178" s="5">
        <v>211.62</v>
      </c>
      <c r="E178" s="5">
        <v>208.8</v>
      </c>
      <c r="F178" s="5">
        <v>210.91</v>
      </c>
      <c r="G178">
        <v>16731969</v>
      </c>
      <c r="H178">
        <v>16731969</v>
      </c>
      <c r="I178" s="5">
        <v>0.97</v>
      </c>
      <c r="J178" s="6">
        <v>4.62E-3</v>
      </c>
      <c r="K178" s="4">
        <v>43304</v>
      </c>
      <c r="L178" s="6">
        <v>0.14749727965179535</v>
      </c>
    </row>
    <row r="179" spans="1:12" x14ac:dyDescent="0.35">
      <c r="A179" s="2" t="s">
        <v>22</v>
      </c>
      <c r="B179" s="4">
        <v>43305</v>
      </c>
      <c r="C179" s="5">
        <v>215.11</v>
      </c>
      <c r="D179" s="5">
        <v>216.2</v>
      </c>
      <c r="E179" s="5">
        <v>212.6</v>
      </c>
      <c r="F179" s="5">
        <v>214.67</v>
      </c>
      <c r="G179">
        <v>28468681</v>
      </c>
      <c r="H179">
        <v>28468681</v>
      </c>
      <c r="I179" s="5">
        <v>3.76</v>
      </c>
      <c r="J179" s="6">
        <v>1.7829999999999999E-2</v>
      </c>
      <c r="K179" s="4">
        <v>43305</v>
      </c>
      <c r="L179" s="6">
        <v>0.16795429815016308</v>
      </c>
    </row>
    <row r="180" spans="1:12" x14ac:dyDescent="0.35">
      <c r="A180" s="2" t="s">
        <v>22</v>
      </c>
      <c r="B180" s="4">
        <v>43306</v>
      </c>
      <c r="C180" s="5">
        <v>215.715</v>
      </c>
      <c r="D180" s="5">
        <v>218.62</v>
      </c>
      <c r="E180" s="5">
        <v>214.27</v>
      </c>
      <c r="F180" s="5">
        <v>217.5</v>
      </c>
      <c r="G180">
        <v>64592585</v>
      </c>
      <c r="H180">
        <v>64592585</v>
      </c>
      <c r="I180" s="5">
        <v>2.83</v>
      </c>
      <c r="J180" s="6">
        <v>1.3180000000000001E-2</v>
      </c>
      <c r="K180" s="4">
        <v>43306</v>
      </c>
      <c r="L180" s="6">
        <v>0.1833514689880304</v>
      </c>
    </row>
    <row r="181" spans="1:12" x14ac:dyDescent="0.35">
      <c r="A181" s="2" t="s">
        <v>22</v>
      </c>
      <c r="B181" s="4">
        <v>43307</v>
      </c>
      <c r="C181" s="5">
        <v>174.89</v>
      </c>
      <c r="D181" s="5">
        <v>180.13</v>
      </c>
      <c r="E181" s="5">
        <v>173.75</v>
      </c>
      <c r="F181" s="5">
        <v>176.26</v>
      </c>
      <c r="G181">
        <v>169803668</v>
      </c>
      <c r="H181">
        <v>169803668</v>
      </c>
      <c r="I181" s="5">
        <v>-41.24</v>
      </c>
      <c r="J181" s="6">
        <v>-0.18961</v>
      </c>
      <c r="K181" s="4">
        <v>43307</v>
      </c>
      <c r="L181" s="6">
        <v>-4.1022850924918496E-2</v>
      </c>
    </row>
    <row r="182" spans="1:12" x14ac:dyDescent="0.35">
      <c r="A182" s="2" t="s">
        <v>22</v>
      </c>
      <c r="B182" s="4">
        <v>43308</v>
      </c>
      <c r="C182" s="5">
        <v>179.87</v>
      </c>
      <c r="D182" s="5">
        <v>179.93</v>
      </c>
      <c r="E182" s="5">
        <v>173</v>
      </c>
      <c r="F182" s="5">
        <v>174.89</v>
      </c>
      <c r="G182">
        <v>60073749</v>
      </c>
      <c r="H182">
        <v>60073749</v>
      </c>
      <c r="I182" s="5">
        <v>-1.37</v>
      </c>
      <c r="J182" s="6">
        <v>-7.77E-3</v>
      </c>
      <c r="K182" s="4">
        <v>43308</v>
      </c>
      <c r="L182" s="6">
        <v>-4.8476605005440827E-2</v>
      </c>
    </row>
    <row r="183" spans="1:12" x14ac:dyDescent="0.35">
      <c r="A183" s="2" t="s">
        <v>22</v>
      </c>
      <c r="B183" s="4">
        <v>43311</v>
      </c>
      <c r="C183" s="5">
        <v>175.3</v>
      </c>
      <c r="D183" s="5">
        <v>175.3</v>
      </c>
      <c r="E183" s="5">
        <v>166.56</v>
      </c>
      <c r="F183" s="5">
        <v>171.06</v>
      </c>
      <c r="G183">
        <v>65280787</v>
      </c>
      <c r="H183">
        <v>65280787</v>
      </c>
      <c r="I183" s="5">
        <v>-3.83</v>
      </c>
      <c r="J183" s="6">
        <v>-2.1899999999999999E-2</v>
      </c>
      <c r="K183" s="4">
        <v>43311</v>
      </c>
      <c r="L183" s="6">
        <v>-6.9314472252448356E-2</v>
      </c>
    </row>
    <row r="184" spans="1:12" x14ac:dyDescent="0.35">
      <c r="A184" s="2" t="s">
        <v>22</v>
      </c>
      <c r="B184" s="4">
        <v>43312</v>
      </c>
      <c r="C184" s="5">
        <v>170.67</v>
      </c>
      <c r="D184" s="5">
        <v>174.24</v>
      </c>
      <c r="E184" s="5">
        <v>170</v>
      </c>
      <c r="F184" s="5">
        <v>172.58</v>
      </c>
      <c r="G184">
        <v>40356471</v>
      </c>
      <c r="H184">
        <v>40356471</v>
      </c>
      <c r="I184" s="5">
        <v>1.52</v>
      </c>
      <c r="J184" s="6">
        <v>8.8900000000000003E-3</v>
      </c>
      <c r="K184" s="4">
        <v>43312</v>
      </c>
      <c r="L184" s="6">
        <v>-6.1044613710554939E-2</v>
      </c>
    </row>
    <row r="185" spans="1:12" x14ac:dyDescent="0.35">
      <c r="A185" s="2" t="s">
        <v>22</v>
      </c>
      <c r="B185" s="4">
        <v>43313</v>
      </c>
      <c r="C185" s="5">
        <v>173.93</v>
      </c>
      <c r="D185" s="5">
        <v>175.08</v>
      </c>
      <c r="E185" s="5">
        <v>170.9</v>
      </c>
      <c r="F185" s="5">
        <v>171.65</v>
      </c>
      <c r="G185">
        <v>34042109</v>
      </c>
      <c r="H185">
        <v>34042109</v>
      </c>
      <c r="I185" s="5">
        <v>-0.93</v>
      </c>
      <c r="J185" s="6">
        <v>-5.3899999999999998E-3</v>
      </c>
      <c r="K185" s="4">
        <v>43313</v>
      </c>
      <c r="L185" s="6">
        <v>-6.6104461371055523E-2</v>
      </c>
    </row>
    <row r="186" spans="1:12" x14ac:dyDescent="0.35">
      <c r="A186" s="2" t="s">
        <v>22</v>
      </c>
      <c r="B186" s="4">
        <v>43314</v>
      </c>
      <c r="C186" s="5">
        <v>170.68</v>
      </c>
      <c r="D186" s="5">
        <v>176.79</v>
      </c>
      <c r="E186" s="5">
        <v>170.27</v>
      </c>
      <c r="F186" s="5">
        <v>176.37</v>
      </c>
      <c r="G186">
        <v>32399954</v>
      </c>
      <c r="H186">
        <v>32399954</v>
      </c>
      <c r="I186" s="5">
        <v>4.72</v>
      </c>
      <c r="J186" s="6">
        <v>2.75E-2</v>
      </c>
      <c r="K186" s="4">
        <v>43314</v>
      </c>
      <c r="L186" s="6">
        <v>-4.0424374319912984E-2</v>
      </c>
    </row>
    <row r="187" spans="1:12" x14ac:dyDescent="0.35">
      <c r="A187" s="2" t="s">
        <v>22</v>
      </c>
      <c r="B187" s="4">
        <v>43315</v>
      </c>
      <c r="C187" s="5">
        <v>177.69</v>
      </c>
      <c r="D187" s="5">
        <v>178.85</v>
      </c>
      <c r="E187" s="5">
        <v>176.15</v>
      </c>
      <c r="F187" s="5">
        <v>177.78</v>
      </c>
      <c r="G187">
        <v>24763434</v>
      </c>
      <c r="H187">
        <v>24763434</v>
      </c>
      <c r="I187" s="5">
        <v>1.41</v>
      </c>
      <c r="J187" s="6">
        <v>7.9900000000000006E-3</v>
      </c>
      <c r="K187" s="4">
        <v>43315</v>
      </c>
      <c r="L187" s="6">
        <v>-3.2752992383025079E-2</v>
      </c>
    </row>
    <row r="188" spans="1:12" x14ac:dyDescent="0.35">
      <c r="A188" s="2" t="s">
        <v>22</v>
      </c>
      <c r="B188" s="4">
        <v>43318</v>
      </c>
      <c r="C188" s="5">
        <v>178.97</v>
      </c>
      <c r="D188" s="5">
        <v>185.79</v>
      </c>
      <c r="E188" s="5">
        <v>178.38</v>
      </c>
      <c r="F188" s="5">
        <v>185.69</v>
      </c>
      <c r="G188">
        <v>49716192</v>
      </c>
      <c r="H188">
        <v>49716192</v>
      </c>
      <c r="I188" s="5">
        <v>7.91</v>
      </c>
      <c r="J188" s="6">
        <v>4.4490000000000002E-2</v>
      </c>
      <c r="K188" s="4">
        <v>43318</v>
      </c>
      <c r="L188" s="6">
        <v>1.0282916213275223E-2</v>
      </c>
    </row>
    <row r="189" spans="1:12" x14ac:dyDescent="0.35">
      <c r="A189" s="2" t="s">
        <v>22</v>
      </c>
      <c r="B189" s="4">
        <v>43319</v>
      </c>
      <c r="C189" s="5">
        <v>186.5</v>
      </c>
      <c r="D189" s="5">
        <v>188.3</v>
      </c>
      <c r="E189" s="5">
        <v>183.72</v>
      </c>
      <c r="F189" s="5">
        <v>183.81</v>
      </c>
      <c r="G189">
        <v>33398562</v>
      </c>
      <c r="H189">
        <v>33398562</v>
      </c>
      <c r="I189" s="5">
        <v>-1.88</v>
      </c>
      <c r="J189" s="6">
        <v>-1.0120000000000001E-2</v>
      </c>
      <c r="K189" s="4">
        <v>43319</v>
      </c>
      <c r="L189" s="6">
        <v>5.4406964091354215E-5</v>
      </c>
    </row>
    <row r="190" spans="1:12" x14ac:dyDescent="0.35">
      <c r="A190" s="2" t="s">
        <v>22</v>
      </c>
      <c r="B190" s="4">
        <v>43320</v>
      </c>
      <c r="C190" s="5">
        <v>184.75</v>
      </c>
      <c r="D190" s="5">
        <v>186.85</v>
      </c>
      <c r="E190" s="5">
        <v>183.76</v>
      </c>
      <c r="F190" s="5">
        <v>185.18</v>
      </c>
      <c r="G190">
        <v>22205230</v>
      </c>
      <c r="H190">
        <v>22205230</v>
      </c>
      <c r="I190" s="5">
        <v>1.37</v>
      </c>
      <c r="J190" s="6">
        <v>7.45E-3</v>
      </c>
      <c r="K190" s="4">
        <v>43320</v>
      </c>
      <c r="L190" s="6">
        <v>7.5081610446136853E-3</v>
      </c>
    </row>
    <row r="191" spans="1:12" x14ac:dyDescent="0.35">
      <c r="A191" s="2" t="s">
        <v>22</v>
      </c>
      <c r="B191" s="4">
        <v>43321</v>
      </c>
      <c r="C191" s="5">
        <v>185.8492</v>
      </c>
      <c r="D191" s="5">
        <v>186.57</v>
      </c>
      <c r="E191" s="5">
        <v>182.48</v>
      </c>
      <c r="F191" s="5">
        <v>183.09</v>
      </c>
      <c r="G191">
        <v>19732120</v>
      </c>
      <c r="H191">
        <v>19732120</v>
      </c>
      <c r="I191" s="5">
        <v>-2.09</v>
      </c>
      <c r="J191" s="6">
        <v>-1.129E-2</v>
      </c>
      <c r="K191" s="4">
        <v>43321</v>
      </c>
      <c r="L191" s="6">
        <v>-3.8628944504897058E-3</v>
      </c>
    </row>
    <row r="192" spans="1:12" x14ac:dyDescent="0.35">
      <c r="A192" s="2" t="s">
        <v>22</v>
      </c>
      <c r="B192" s="4">
        <v>43322</v>
      </c>
      <c r="C192" s="5">
        <v>182.04</v>
      </c>
      <c r="D192" s="5">
        <v>182.1</v>
      </c>
      <c r="E192" s="5">
        <v>179.42</v>
      </c>
      <c r="F192" s="5">
        <v>180.26</v>
      </c>
      <c r="G192">
        <v>21500410</v>
      </c>
      <c r="H192">
        <v>21500410</v>
      </c>
      <c r="I192" s="5">
        <v>-2.83</v>
      </c>
      <c r="J192" s="6">
        <v>-1.546E-2</v>
      </c>
      <c r="K192" s="4">
        <v>43322</v>
      </c>
      <c r="L192" s="6">
        <v>-1.9260065288357019E-2</v>
      </c>
    </row>
    <row r="193" spans="1:12" x14ac:dyDescent="0.35">
      <c r="A193" s="2" t="s">
        <v>22</v>
      </c>
      <c r="B193" s="4">
        <v>43325</v>
      </c>
      <c r="C193" s="5">
        <v>180.1</v>
      </c>
      <c r="D193" s="5">
        <v>182.61</v>
      </c>
      <c r="E193" s="5">
        <v>178.9</v>
      </c>
      <c r="F193" s="5">
        <v>180.05</v>
      </c>
      <c r="G193">
        <v>17423264</v>
      </c>
      <c r="H193">
        <v>17423264</v>
      </c>
      <c r="I193" s="5">
        <v>-0.21</v>
      </c>
      <c r="J193" s="6">
        <v>-1.16E-3</v>
      </c>
      <c r="K193" s="4">
        <v>43325</v>
      </c>
      <c r="L193" s="6">
        <v>-2.0402611534276385E-2</v>
      </c>
    </row>
    <row r="194" spans="1:12" x14ac:dyDescent="0.35">
      <c r="A194" s="2" t="s">
        <v>22</v>
      </c>
      <c r="B194" s="4">
        <v>43326</v>
      </c>
      <c r="C194" s="5">
        <v>180.71</v>
      </c>
      <c r="D194" s="5">
        <v>181.99</v>
      </c>
      <c r="E194" s="5">
        <v>178.62</v>
      </c>
      <c r="F194" s="5">
        <v>181.11</v>
      </c>
      <c r="G194">
        <v>19101995</v>
      </c>
      <c r="H194">
        <v>19101995</v>
      </c>
      <c r="I194" s="5">
        <v>1.06</v>
      </c>
      <c r="J194" s="6">
        <v>5.8900000000000003E-3</v>
      </c>
      <c r="K194" s="4">
        <v>43326</v>
      </c>
      <c r="L194" s="6">
        <v>-1.4635473340587582E-2</v>
      </c>
    </row>
    <row r="195" spans="1:12" x14ac:dyDescent="0.35">
      <c r="A195" s="2" t="s">
        <v>22</v>
      </c>
      <c r="B195" s="4">
        <v>43327</v>
      </c>
      <c r="C195" s="5">
        <v>179.34</v>
      </c>
      <c r="D195" s="5">
        <v>180.87</v>
      </c>
      <c r="E195" s="5">
        <v>174.78</v>
      </c>
      <c r="F195" s="5">
        <v>179.53</v>
      </c>
      <c r="G195">
        <v>33020231</v>
      </c>
      <c r="H195">
        <v>33020231</v>
      </c>
      <c r="I195" s="5">
        <v>-1.58</v>
      </c>
      <c r="J195" s="6">
        <v>-8.7200000000000003E-3</v>
      </c>
      <c r="K195" s="4">
        <v>43327</v>
      </c>
      <c r="L195" s="6">
        <v>-2.3231773667029432E-2</v>
      </c>
    </row>
    <row r="196" spans="1:12" x14ac:dyDescent="0.35">
      <c r="A196" s="2" t="s">
        <v>22</v>
      </c>
      <c r="B196" s="4">
        <v>43328</v>
      </c>
      <c r="C196" s="5">
        <v>180.42</v>
      </c>
      <c r="D196" s="5">
        <v>180.5</v>
      </c>
      <c r="E196" s="5">
        <v>174.01</v>
      </c>
      <c r="F196" s="5">
        <v>174.7</v>
      </c>
      <c r="G196">
        <v>31351784</v>
      </c>
      <c r="H196">
        <v>31351784</v>
      </c>
      <c r="I196" s="5">
        <v>-4.83</v>
      </c>
      <c r="J196" s="6">
        <v>-2.69E-2</v>
      </c>
      <c r="K196" s="4">
        <v>43328</v>
      </c>
      <c r="L196" s="6">
        <v>-4.9510337323177486E-2</v>
      </c>
    </row>
    <row r="197" spans="1:12" x14ac:dyDescent="0.35">
      <c r="A197" s="2" t="s">
        <v>22</v>
      </c>
      <c r="B197" s="4">
        <v>43329</v>
      </c>
      <c r="C197" s="5">
        <v>174.5</v>
      </c>
      <c r="D197" s="5">
        <v>176.22</v>
      </c>
      <c r="E197" s="5">
        <v>172.04</v>
      </c>
      <c r="F197" s="5">
        <v>173.8</v>
      </c>
      <c r="G197">
        <v>24893176</v>
      </c>
      <c r="H197">
        <v>24893176</v>
      </c>
      <c r="I197" s="5">
        <v>-0.9</v>
      </c>
      <c r="J197" s="6">
        <v>-5.1500000000000001E-3</v>
      </c>
      <c r="K197" s="4">
        <v>43329</v>
      </c>
      <c r="L197" s="6">
        <v>-5.4406964091403699E-2</v>
      </c>
    </row>
    <row r="198" spans="1:12" x14ac:dyDescent="0.35">
      <c r="A198" s="2" t="s">
        <v>22</v>
      </c>
      <c r="B198" s="4">
        <v>43332</v>
      </c>
      <c r="C198" s="5">
        <v>174.04</v>
      </c>
      <c r="D198" s="5">
        <v>174.57</v>
      </c>
      <c r="E198" s="5">
        <v>170.91</v>
      </c>
      <c r="F198" s="5">
        <v>172.5</v>
      </c>
      <c r="G198">
        <v>21518006</v>
      </c>
      <c r="H198">
        <v>21518006</v>
      </c>
      <c r="I198" s="5">
        <v>-1.3</v>
      </c>
      <c r="J198" s="6">
        <v>-7.4799999999999997E-3</v>
      </c>
      <c r="K198" s="4">
        <v>43332</v>
      </c>
      <c r="L198" s="6">
        <v>-6.1479869423286239E-2</v>
      </c>
    </row>
    <row r="199" spans="1:12" x14ac:dyDescent="0.35">
      <c r="A199" s="2" t="s">
        <v>22</v>
      </c>
      <c r="B199" s="4">
        <v>43333</v>
      </c>
      <c r="C199" s="5">
        <v>172.81</v>
      </c>
      <c r="D199" s="5">
        <v>174.17</v>
      </c>
      <c r="E199" s="5">
        <v>171.39</v>
      </c>
      <c r="F199" s="5">
        <v>172.62</v>
      </c>
      <c r="G199">
        <v>19578514</v>
      </c>
      <c r="H199">
        <v>19578514</v>
      </c>
      <c r="I199" s="5">
        <v>0.12</v>
      </c>
      <c r="J199" s="6">
        <v>6.9999999999999999E-4</v>
      </c>
      <c r="K199" s="4">
        <v>43333</v>
      </c>
      <c r="L199" s="6">
        <v>-6.0826985854189372E-2</v>
      </c>
    </row>
    <row r="200" spans="1:12" x14ac:dyDescent="0.35">
      <c r="A200" s="2" t="s">
        <v>22</v>
      </c>
      <c r="B200" s="4">
        <v>43334</v>
      </c>
      <c r="C200" s="5">
        <v>172.21</v>
      </c>
      <c r="D200" s="5">
        <v>174.24</v>
      </c>
      <c r="E200" s="5">
        <v>172.13</v>
      </c>
      <c r="F200" s="5">
        <v>173.64</v>
      </c>
      <c r="G200">
        <v>16894083</v>
      </c>
      <c r="H200">
        <v>16894083</v>
      </c>
      <c r="I200" s="5">
        <v>1.02</v>
      </c>
      <c r="J200" s="6">
        <v>5.9100000000000003E-3</v>
      </c>
      <c r="K200" s="4">
        <v>43334</v>
      </c>
      <c r="L200" s="6">
        <v>-5.5277475516866292E-2</v>
      </c>
    </row>
    <row r="201" spans="1:12" x14ac:dyDescent="0.35">
      <c r="A201" s="2" t="s">
        <v>22</v>
      </c>
      <c r="B201" s="4">
        <v>43335</v>
      </c>
      <c r="C201" s="5">
        <v>173.09</v>
      </c>
      <c r="D201" s="5">
        <v>175.55</v>
      </c>
      <c r="E201" s="5">
        <v>172.83</v>
      </c>
      <c r="F201" s="5">
        <v>172.9</v>
      </c>
      <c r="G201">
        <v>18053567</v>
      </c>
      <c r="H201">
        <v>18053567</v>
      </c>
      <c r="I201" s="5">
        <v>-0.74</v>
      </c>
      <c r="J201" s="6">
        <v>-4.2599999999999999E-3</v>
      </c>
      <c r="K201" s="4">
        <v>43335</v>
      </c>
      <c r="L201" s="6">
        <v>-5.9303590859630058E-2</v>
      </c>
    </row>
    <row r="202" spans="1:12" x14ac:dyDescent="0.35">
      <c r="A202" s="2" t="s">
        <v>22</v>
      </c>
      <c r="B202" s="4">
        <v>43336</v>
      </c>
      <c r="C202" s="5">
        <v>173.7</v>
      </c>
      <c r="D202" s="5">
        <v>174.82</v>
      </c>
      <c r="E202" s="5">
        <v>172.92</v>
      </c>
      <c r="F202" s="5">
        <v>174.64500000000001</v>
      </c>
      <c r="G202">
        <v>14631556</v>
      </c>
      <c r="H202">
        <v>14631556</v>
      </c>
      <c r="I202" s="5">
        <v>1.7450000000000001</v>
      </c>
      <c r="J202" s="6">
        <v>1.009E-2</v>
      </c>
      <c r="K202" s="4">
        <v>43336</v>
      </c>
      <c r="L202" s="6">
        <v>-4.9809575625680093E-2</v>
      </c>
    </row>
    <row r="203" spans="1:12" x14ac:dyDescent="0.35">
      <c r="A203" s="2" t="s">
        <v>20</v>
      </c>
      <c r="B203" s="4">
        <v>43242</v>
      </c>
      <c r="C203" s="5">
        <v>1083.56</v>
      </c>
      <c r="D203" s="5">
        <v>1086.5899999999999</v>
      </c>
      <c r="E203" s="5">
        <v>1066.69</v>
      </c>
      <c r="F203" s="5">
        <v>1069.73</v>
      </c>
      <c r="G203">
        <v>1090002</v>
      </c>
      <c r="H203">
        <v>1090002</v>
      </c>
      <c r="I203" s="5">
        <v>-9.85</v>
      </c>
      <c r="J203" s="6">
        <v>-9.1199999999999996E-3</v>
      </c>
      <c r="K203" s="4">
        <v>43242</v>
      </c>
      <c r="L203" s="6">
        <v>0</v>
      </c>
    </row>
    <row r="204" spans="1:12" x14ac:dyDescent="0.35">
      <c r="A204" s="2" t="s">
        <v>20</v>
      </c>
      <c r="B204" s="4">
        <v>43243</v>
      </c>
      <c r="C204" s="5">
        <v>1065.1300000000001</v>
      </c>
      <c r="D204" s="5">
        <v>1080.78</v>
      </c>
      <c r="E204" s="5">
        <v>1061.71</v>
      </c>
      <c r="F204" s="5">
        <v>1079.69</v>
      </c>
      <c r="G204">
        <v>1060683</v>
      </c>
      <c r="H204">
        <v>1060683</v>
      </c>
      <c r="I204" s="5">
        <v>9.9600000000000009</v>
      </c>
      <c r="J204" s="6">
        <v>9.3100000000000006E-3</v>
      </c>
      <c r="K204" s="4">
        <v>43243</v>
      </c>
      <c r="L204" s="6">
        <v>9.3107606592318023E-3</v>
      </c>
    </row>
    <row r="205" spans="1:12" x14ac:dyDescent="0.35">
      <c r="A205" s="2" t="s">
        <v>20</v>
      </c>
      <c r="B205" s="4">
        <v>43244</v>
      </c>
      <c r="C205" s="5">
        <v>1079</v>
      </c>
      <c r="D205" s="5">
        <v>1080.47</v>
      </c>
      <c r="E205" s="5">
        <v>1066.1500000000001</v>
      </c>
      <c r="F205" s="5">
        <v>1079.24</v>
      </c>
      <c r="G205">
        <v>766773</v>
      </c>
      <c r="H205">
        <v>766773</v>
      </c>
      <c r="I205" s="5">
        <v>-0.45</v>
      </c>
      <c r="J205" s="6">
        <v>-4.2000000000000002E-4</v>
      </c>
      <c r="K205" s="4">
        <v>43244</v>
      </c>
      <c r="L205" s="6">
        <v>8.8900937619773128E-3</v>
      </c>
    </row>
    <row r="206" spans="1:12" x14ac:dyDescent="0.35">
      <c r="A206" s="2" t="s">
        <v>20</v>
      </c>
      <c r="B206" s="4">
        <v>43245</v>
      </c>
      <c r="C206" s="5">
        <v>1079.02</v>
      </c>
      <c r="D206" s="5">
        <v>1082.56</v>
      </c>
      <c r="E206" s="5">
        <v>1073.78</v>
      </c>
      <c r="F206" s="5">
        <v>1075.6600000000001</v>
      </c>
      <c r="G206">
        <v>899406</v>
      </c>
      <c r="H206">
        <v>899406</v>
      </c>
      <c r="I206" s="5">
        <v>-3.58</v>
      </c>
      <c r="J206" s="6">
        <v>-3.32E-3</v>
      </c>
      <c r="K206" s="4">
        <v>43245</v>
      </c>
      <c r="L206" s="6">
        <v>5.5434548904864439E-3</v>
      </c>
    </row>
    <row r="207" spans="1:12" x14ac:dyDescent="0.35">
      <c r="A207" s="2" t="s">
        <v>20</v>
      </c>
      <c r="B207" s="4">
        <v>43249</v>
      </c>
      <c r="C207" s="5">
        <v>1064.8900000000001</v>
      </c>
      <c r="D207" s="5">
        <v>1073.3699999999999</v>
      </c>
      <c r="E207" s="5">
        <v>1055.22</v>
      </c>
      <c r="F207" s="5">
        <v>1060.32</v>
      </c>
      <c r="G207">
        <v>1865139</v>
      </c>
      <c r="H207">
        <v>1865139</v>
      </c>
      <c r="I207" s="5">
        <v>-15.34</v>
      </c>
      <c r="J207" s="6">
        <v>-1.426E-2</v>
      </c>
      <c r="K207" s="4">
        <v>43249</v>
      </c>
      <c r="L207" s="6">
        <v>-8.7966122292541873E-3</v>
      </c>
    </row>
    <row r="208" spans="1:12" x14ac:dyDescent="0.35">
      <c r="A208" s="2" t="s">
        <v>20</v>
      </c>
      <c r="B208" s="4">
        <v>43250</v>
      </c>
      <c r="C208" s="5">
        <v>1063.03</v>
      </c>
      <c r="D208" s="5">
        <v>1069.21</v>
      </c>
      <c r="E208" s="5">
        <v>1056.83</v>
      </c>
      <c r="F208" s="5">
        <v>1067.8</v>
      </c>
      <c r="G208">
        <v>1138457</v>
      </c>
      <c r="H208">
        <v>1138457</v>
      </c>
      <c r="I208" s="5">
        <v>7.48</v>
      </c>
      <c r="J208" s="6">
        <v>7.0499999999999998E-3</v>
      </c>
      <c r="K208" s="4">
        <v>43250</v>
      </c>
      <c r="L208" s="6">
        <v>-1.8041935815580224E-3</v>
      </c>
    </row>
    <row r="209" spans="1:12" x14ac:dyDescent="0.35">
      <c r="A209" s="2" t="s">
        <v>20</v>
      </c>
      <c r="B209" s="4">
        <v>43251</v>
      </c>
      <c r="C209" s="5">
        <v>1067.56</v>
      </c>
      <c r="D209" s="5">
        <v>1097.19</v>
      </c>
      <c r="E209" s="5">
        <v>1067.56</v>
      </c>
      <c r="F209" s="5">
        <v>1084.99</v>
      </c>
      <c r="G209">
        <v>3088305</v>
      </c>
      <c r="H209">
        <v>3088305</v>
      </c>
      <c r="I209" s="5">
        <v>17.190000000000001</v>
      </c>
      <c r="J209" s="6">
        <v>1.61E-2</v>
      </c>
      <c r="K209" s="4">
        <v>43251</v>
      </c>
      <c r="L209" s="6">
        <v>1.4265281893561918E-2</v>
      </c>
    </row>
    <row r="210" spans="1:12" x14ac:dyDescent="0.35">
      <c r="A210" s="2" t="s">
        <v>20</v>
      </c>
      <c r="B210" s="4">
        <v>43252</v>
      </c>
      <c r="C210" s="5">
        <v>1099.3499999999999</v>
      </c>
      <c r="D210" s="5">
        <v>1120</v>
      </c>
      <c r="E210" s="5">
        <v>1098.5</v>
      </c>
      <c r="F210" s="5">
        <v>1119.5</v>
      </c>
      <c r="G210">
        <v>2421598</v>
      </c>
      <c r="H210">
        <v>2421598</v>
      </c>
      <c r="I210" s="5">
        <v>34.51</v>
      </c>
      <c r="J210" s="6">
        <v>3.1809999999999998E-2</v>
      </c>
      <c r="K210" s="4">
        <v>43252</v>
      </c>
      <c r="L210" s="6">
        <v>4.6525758836341864E-2</v>
      </c>
    </row>
    <row r="211" spans="1:12" x14ac:dyDescent="0.35">
      <c r="A211" s="2" t="s">
        <v>20</v>
      </c>
      <c r="B211" s="4">
        <v>43255</v>
      </c>
      <c r="C211" s="5">
        <v>1122.33</v>
      </c>
      <c r="D211" s="5">
        <v>1141.8900000000001</v>
      </c>
      <c r="E211" s="5">
        <v>1122.01</v>
      </c>
      <c r="F211" s="5">
        <v>1139.29</v>
      </c>
      <c r="G211">
        <v>1889579</v>
      </c>
      <c r="H211">
        <v>1889579</v>
      </c>
      <c r="I211" s="5">
        <v>19.79</v>
      </c>
      <c r="J211" s="6">
        <v>1.7680000000000001E-2</v>
      </c>
      <c r="K211" s="4">
        <v>43255</v>
      </c>
      <c r="L211" s="6">
        <v>6.5025754162265192E-2</v>
      </c>
    </row>
    <row r="212" spans="1:12" x14ac:dyDescent="0.35">
      <c r="A212" s="2" t="s">
        <v>20</v>
      </c>
      <c r="B212" s="4">
        <v>43256</v>
      </c>
      <c r="C212" s="5">
        <v>1140.99</v>
      </c>
      <c r="D212" s="5">
        <v>1145.74</v>
      </c>
      <c r="E212" s="5">
        <v>1133.19</v>
      </c>
      <c r="F212" s="5">
        <v>1139.6600000000001</v>
      </c>
      <c r="G212">
        <v>1677973</v>
      </c>
      <c r="H212">
        <v>1677973</v>
      </c>
      <c r="I212" s="5">
        <v>0.37</v>
      </c>
      <c r="J212" s="6">
        <v>3.2000000000000003E-4</v>
      </c>
      <c r="K212" s="4">
        <v>43256</v>
      </c>
      <c r="L212" s="6">
        <v>6.5371635833341185E-2</v>
      </c>
    </row>
    <row r="213" spans="1:12" x14ac:dyDescent="0.35">
      <c r="A213" s="2" t="s">
        <v>20</v>
      </c>
      <c r="B213" s="4">
        <v>43257</v>
      </c>
      <c r="C213" s="5">
        <v>1142.17</v>
      </c>
      <c r="D213" s="5">
        <v>1143</v>
      </c>
      <c r="E213" s="5">
        <v>1125.74</v>
      </c>
      <c r="F213" s="5">
        <v>1136.8800000000001</v>
      </c>
      <c r="G213">
        <v>1698247</v>
      </c>
      <c r="H213">
        <v>1698247</v>
      </c>
      <c r="I213" s="5">
        <v>-2.78</v>
      </c>
      <c r="J213" s="6">
        <v>-2.4399999999999999E-3</v>
      </c>
      <c r="K213" s="4">
        <v>43257</v>
      </c>
      <c r="L213" s="6">
        <v>6.2772849223635949E-2</v>
      </c>
    </row>
    <row r="214" spans="1:12" x14ac:dyDescent="0.35">
      <c r="A214" s="2" t="s">
        <v>20</v>
      </c>
      <c r="B214" s="4">
        <v>43258</v>
      </c>
      <c r="C214" s="5">
        <v>1131.32</v>
      </c>
      <c r="D214" s="5">
        <v>1135.82</v>
      </c>
      <c r="E214" s="5">
        <v>1116.52</v>
      </c>
      <c r="F214" s="5">
        <v>1123.8599999999999</v>
      </c>
      <c r="G214">
        <v>1520020</v>
      </c>
      <c r="H214">
        <v>1520020</v>
      </c>
      <c r="I214" s="5">
        <v>-13.02</v>
      </c>
      <c r="J214" s="6">
        <v>-1.145E-2</v>
      </c>
      <c r="K214" s="4">
        <v>43258</v>
      </c>
      <c r="L214" s="6">
        <v>5.0601553663073749E-2</v>
      </c>
    </row>
    <row r="215" spans="1:12" x14ac:dyDescent="0.35">
      <c r="A215" s="2" t="s">
        <v>20</v>
      </c>
      <c r="B215" s="4">
        <v>43259</v>
      </c>
      <c r="C215" s="5">
        <v>1118.18</v>
      </c>
      <c r="D215" s="5">
        <v>1126.67</v>
      </c>
      <c r="E215" s="5">
        <v>1112.1500000000001</v>
      </c>
      <c r="F215" s="5">
        <v>1120.8699999999999</v>
      </c>
      <c r="G215">
        <v>1290845</v>
      </c>
      <c r="H215">
        <v>1290845</v>
      </c>
      <c r="I215" s="5">
        <v>-2.99</v>
      </c>
      <c r="J215" s="6">
        <v>-2.66E-3</v>
      </c>
      <c r="K215" s="4">
        <v>43259</v>
      </c>
      <c r="L215" s="6">
        <v>4.7806455834649743E-2</v>
      </c>
    </row>
    <row r="216" spans="1:12" x14ac:dyDescent="0.35">
      <c r="A216" s="2" t="s">
        <v>20</v>
      </c>
      <c r="B216" s="4">
        <v>43262</v>
      </c>
      <c r="C216" s="5">
        <v>1118.5999999999999</v>
      </c>
      <c r="D216" s="5">
        <v>1137.26</v>
      </c>
      <c r="E216" s="5">
        <v>1118.5999999999999</v>
      </c>
      <c r="F216" s="5">
        <v>1129.99</v>
      </c>
      <c r="G216">
        <v>1079294</v>
      </c>
      <c r="H216">
        <v>1079294</v>
      </c>
      <c r="I216" s="5">
        <v>9.1199999999999992</v>
      </c>
      <c r="J216" s="6">
        <v>8.1399999999999997E-3</v>
      </c>
      <c r="K216" s="4">
        <v>43262</v>
      </c>
      <c r="L216" s="6">
        <v>5.6331971619006653E-2</v>
      </c>
    </row>
    <row r="217" spans="1:12" x14ac:dyDescent="0.35">
      <c r="A217" s="2" t="s">
        <v>20</v>
      </c>
      <c r="B217" s="4">
        <v>43263</v>
      </c>
      <c r="C217" s="5">
        <v>1131.07</v>
      </c>
      <c r="D217" s="5">
        <v>1139.79</v>
      </c>
      <c r="E217" s="5">
        <v>1130.73</v>
      </c>
      <c r="F217" s="5">
        <v>1139.32</v>
      </c>
      <c r="G217">
        <v>912018</v>
      </c>
      <c r="H217">
        <v>912018</v>
      </c>
      <c r="I217" s="5">
        <v>9.33</v>
      </c>
      <c r="J217" s="6">
        <v>8.26E-3</v>
      </c>
      <c r="K217" s="4">
        <v>43263</v>
      </c>
      <c r="L217" s="6">
        <v>6.5053798622082132E-2</v>
      </c>
    </row>
    <row r="218" spans="1:12" x14ac:dyDescent="0.35">
      <c r="A218" s="2" t="s">
        <v>20</v>
      </c>
      <c r="B218" s="4">
        <v>43264</v>
      </c>
      <c r="C218" s="5">
        <v>1141.1199999999999</v>
      </c>
      <c r="D218" s="5">
        <v>1146.5</v>
      </c>
      <c r="E218" s="5">
        <v>1133.3800000000001</v>
      </c>
      <c r="F218" s="5">
        <v>1134.79</v>
      </c>
      <c r="G218">
        <v>1506407</v>
      </c>
      <c r="H218">
        <v>1506407</v>
      </c>
      <c r="I218" s="5">
        <v>-4.53</v>
      </c>
      <c r="J218" s="6">
        <v>-3.98E-3</v>
      </c>
      <c r="K218" s="4">
        <v>43264</v>
      </c>
      <c r="L218" s="6">
        <v>6.081908518972072E-2</v>
      </c>
    </row>
    <row r="219" spans="1:12" x14ac:dyDescent="0.35">
      <c r="A219" s="2" t="s">
        <v>20</v>
      </c>
      <c r="B219" s="4">
        <v>43265</v>
      </c>
      <c r="C219" s="5">
        <v>1143.8499999999999</v>
      </c>
      <c r="D219" s="5">
        <v>1155.47</v>
      </c>
      <c r="E219" s="5">
        <v>1140.6400000000001</v>
      </c>
      <c r="F219" s="5">
        <v>1152.1199999999999</v>
      </c>
      <c r="G219">
        <v>1350868</v>
      </c>
      <c r="H219">
        <v>1350868</v>
      </c>
      <c r="I219" s="5">
        <v>17.329999999999998</v>
      </c>
      <c r="J219" s="6">
        <v>1.5270000000000001E-2</v>
      </c>
      <c r="K219" s="4">
        <v>43265</v>
      </c>
      <c r="L219" s="6">
        <v>7.7019434810653029E-2</v>
      </c>
    </row>
    <row r="220" spans="1:12" x14ac:dyDescent="0.35">
      <c r="A220" s="2" t="s">
        <v>20</v>
      </c>
      <c r="B220" s="4">
        <v>43266</v>
      </c>
      <c r="C220" s="5">
        <v>1148.8599999999999</v>
      </c>
      <c r="D220" s="5">
        <v>1153.42</v>
      </c>
      <c r="E220" s="5">
        <v>1143.48</v>
      </c>
      <c r="F220" s="5">
        <v>1152.26</v>
      </c>
      <c r="G220">
        <v>2122476</v>
      </c>
      <c r="H220">
        <v>2122476</v>
      </c>
      <c r="I220" s="5">
        <v>0.14000000000000001</v>
      </c>
      <c r="J220" s="6">
        <v>1.2E-4</v>
      </c>
      <c r="K220" s="4">
        <v>43266</v>
      </c>
      <c r="L220" s="6">
        <v>7.715030895646563E-2</v>
      </c>
    </row>
    <row r="221" spans="1:12" x14ac:dyDescent="0.35">
      <c r="A221" s="2" t="s">
        <v>20</v>
      </c>
      <c r="B221" s="4">
        <v>43269</v>
      </c>
      <c r="C221" s="5">
        <v>1143.6500000000001</v>
      </c>
      <c r="D221" s="5">
        <v>1174.31</v>
      </c>
      <c r="E221" s="5">
        <v>1143.5899999999999</v>
      </c>
      <c r="F221" s="5">
        <v>1173.46</v>
      </c>
      <c r="G221">
        <v>1413692</v>
      </c>
      <c r="H221">
        <v>1413692</v>
      </c>
      <c r="I221" s="5">
        <v>21.2</v>
      </c>
      <c r="J221" s="6">
        <v>1.84E-2</v>
      </c>
      <c r="K221" s="4">
        <v>43269</v>
      </c>
      <c r="L221" s="6">
        <v>9.6968393893786295E-2</v>
      </c>
    </row>
    <row r="222" spans="1:12" x14ac:dyDescent="0.35">
      <c r="A222" s="2" t="s">
        <v>20</v>
      </c>
      <c r="B222" s="4">
        <v>43270</v>
      </c>
      <c r="C222" s="5">
        <v>1158.5</v>
      </c>
      <c r="D222" s="5">
        <v>1171.27</v>
      </c>
      <c r="E222" s="5">
        <v>1154.01</v>
      </c>
      <c r="F222" s="5">
        <v>1168.06</v>
      </c>
      <c r="G222">
        <v>1621018</v>
      </c>
      <c r="H222">
        <v>1621018</v>
      </c>
      <c r="I222" s="5">
        <v>-5.4</v>
      </c>
      <c r="J222" s="6">
        <v>-4.5999999999999999E-3</v>
      </c>
      <c r="K222" s="4">
        <v>43270</v>
      </c>
      <c r="L222" s="6">
        <v>9.1920391126732837E-2</v>
      </c>
    </row>
    <row r="223" spans="1:12" x14ac:dyDescent="0.35">
      <c r="A223" s="2" t="s">
        <v>20</v>
      </c>
      <c r="B223" s="4">
        <v>43271</v>
      </c>
      <c r="C223" s="5">
        <v>1175.31</v>
      </c>
      <c r="D223" s="5">
        <v>1186.29</v>
      </c>
      <c r="E223" s="5">
        <v>1169.1600000000001</v>
      </c>
      <c r="F223" s="5">
        <v>1169.8399999999999</v>
      </c>
      <c r="G223">
        <v>1648536</v>
      </c>
      <c r="H223">
        <v>1648536</v>
      </c>
      <c r="I223" s="5">
        <v>1.78</v>
      </c>
      <c r="J223" s="6">
        <v>1.5200000000000001E-3</v>
      </c>
      <c r="K223" s="4">
        <v>43271</v>
      </c>
      <c r="L223" s="6">
        <v>9.3584362409205965E-2</v>
      </c>
    </row>
    <row r="224" spans="1:12" x14ac:dyDescent="0.35">
      <c r="A224" s="2" t="s">
        <v>20</v>
      </c>
      <c r="B224" s="4">
        <v>43272</v>
      </c>
      <c r="C224" s="5">
        <v>1174.8499999999999</v>
      </c>
      <c r="D224" s="5">
        <v>1177.3</v>
      </c>
      <c r="E224" s="5">
        <v>1152.23</v>
      </c>
      <c r="F224" s="5">
        <v>1157.6600000000001</v>
      </c>
      <c r="G224">
        <v>1238118</v>
      </c>
      <c r="H224">
        <v>1238118</v>
      </c>
      <c r="I224" s="5">
        <v>-12.18</v>
      </c>
      <c r="J224" s="6">
        <v>-1.0410000000000001E-2</v>
      </c>
      <c r="K224" s="4">
        <v>43272</v>
      </c>
      <c r="L224" s="6">
        <v>8.2198311723519074E-2</v>
      </c>
    </row>
    <row r="225" spans="1:12" x14ac:dyDescent="0.35">
      <c r="A225" s="2" t="s">
        <v>20</v>
      </c>
      <c r="B225" s="4">
        <v>43273</v>
      </c>
      <c r="C225" s="5">
        <v>1159.1400000000001</v>
      </c>
      <c r="D225" s="5">
        <v>1162.5</v>
      </c>
      <c r="E225" s="5">
        <v>1147.26</v>
      </c>
      <c r="F225" s="5">
        <v>1155.48</v>
      </c>
      <c r="G225">
        <v>1310967</v>
      </c>
      <c r="H225">
        <v>1310967</v>
      </c>
      <c r="I225" s="5">
        <v>-2.1800000000000002</v>
      </c>
      <c r="J225" s="6">
        <v>-1.8799999999999999E-3</v>
      </c>
      <c r="K225" s="4">
        <v>43273</v>
      </c>
      <c r="L225" s="6">
        <v>8.0160414310153028E-2</v>
      </c>
    </row>
    <row r="226" spans="1:12" x14ac:dyDescent="0.35">
      <c r="A226" s="2" t="s">
        <v>20</v>
      </c>
      <c r="B226" s="4">
        <v>43276</v>
      </c>
      <c r="C226" s="5">
        <v>1143.5999999999999</v>
      </c>
      <c r="D226" s="5">
        <v>1143.9100000000001</v>
      </c>
      <c r="E226" s="5">
        <v>1112.78</v>
      </c>
      <c r="F226" s="5">
        <v>1124.81</v>
      </c>
      <c r="G226">
        <v>2157310</v>
      </c>
      <c r="H226">
        <v>2157310</v>
      </c>
      <c r="I226" s="5">
        <v>-30.67</v>
      </c>
      <c r="J226" s="6">
        <v>-2.6540000000000001E-2</v>
      </c>
      <c r="K226" s="4">
        <v>43276</v>
      </c>
      <c r="L226" s="6">
        <v>5.1489628223944289E-2</v>
      </c>
    </row>
    <row r="227" spans="1:12" x14ac:dyDescent="0.35">
      <c r="A227" s="2" t="s">
        <v>20</v>
      </c>
      <c r="B227" s="4">
        <v>43277</v>
      </c>
      <c r="C227" s="5">
        <v>1128</v>
      </c>
      <c r="D227" s="5">
        <v>1133.21</v>
      </c>
      <c r="E227" s="5">
        <v>1116.6600000000001</v>
      </c>
      <c r="F227" s="5">
        <v>1118.46</v>
      </c>
      <c r="G227">
        <v>1563225</v>
      </c>
      <c r="H227">
        <v>1563225</v>
      </c>
      <c r="I227" s="5">
        <v>-6.35</v>
      </c>
      <c r="J227" s="6">
        <v>-5.6499999999999996E-3</v>
      </c>
      <c r="K227" s="4">
        <v>43277</v>
      </c>
      <c r="L227" s="6">
        <v>4.5553550896020506E-2</v>
      </c>
    </row>
    <row r="228" spans="1:12" x14ac:dyDescent="0.35">
      <c r="A228" s="2" t="s">
        <v>20</v>
      </c>
      <c r="B228" s="4">
        <v>43278</v>
      </c>
      <c r="C228" s="5">
        <v>1121.3399999999999</v>
      </c>
      <c r="D228" s="5">
        <v>1131.8399999999999</v>
      </c>
      <c r="E228" s="5">
        <v>1103.6199999999999</v>
      </c>
      <c r="F228" s="5">
        <v>1103.98</v>
      </c>
      <c r="G228">
        <v>1293892</v>
      </c>
      <c r="H228">
        <v>1293892</v>
      </c>
      <c r="I228" s="5">
        <v>-14.48</v>
      </c>
      <c r="J228" s="6">
        <v>-1.295E-2</v>
      </c>
      <c r="K228" s="4">
        <v>43278</v>
      </c>
      <c r="L228" s="6">
        <v>3.2017424957699603E-2</v>
      </c>
    </row>
    <row r="229" spans="1:12" x14ac:dyDescent="0.35">
      <c r="A229" s="2" t="s">
        <v>20</v>
      </c>
      <c r="B229" s="4">
        <v>43279</v>
      </c>
      <c r="C229" s="5">
        <v>1102.0899999999999</v>
      </c>
      <c r="D229" s="5">
        <v>1122.31</v>
      </c>
      <c r="E229" s="5">
        <v>1096.01</v>
      </c>
      <c r="F229" s="5">
        <v>1114.22</v>
      </c>
      <c r="G229">
        <v>1072438</v>
      </c>
      <c r="H229">
        <v>1072438</v>
      </c>
      <c r="I229" s="5">
        <v>10.24</v>
      </c>
      <c r="J229" s="6">
        <v>9.2800000000000001E-3</v>
      </c>
      <c r="K229" s="4">
        <v>43279</v>
      </c>
      <c r="L229" s="6">
        <v>4.1589933908556372E-2</v>
      </c>
    </row>
    <row r="230" spans="1:12" x14ac:dyDescent="0.35">
      <c r="A230" s="2" t="s">
        <v>20</v>
      </c>
      <c r="B230" s="4">
        <v>43280</v>
      </c>
      <c r="C230" s="5">
        <v>1120</v>
      </c>
      <c r="D230" s="5">
        <v>1128.23</v>
      </c>
      <c r="E230" s="5">
        <v>1115</v>
      </c>
      <c r="F230" s="5">
        <v>1115.6500000000001</v>
      </c>
      <c r="G230">
        <v>1315121</v>
      </c>
      <c r="H230">
        <v>1315121</v>
      </c>
      <c r="I230" s="5">
        <v>1.43</v>
      </c>
      <c r="J230" s="6">
        <v>1.2800000000000001E-3</v>
      </c>
      <c r="K230" s="4">
        <v>43280</v>
      </c>
      <c r="L230" s="6">
        <v>4.2926719826498344E-2</v>
      </c>
    </row>
    <row r="231" spans="1:12" x14ac:dyDescent="0.35">
      <c r="A231" s="2" t="s">
        <v>20</v>
      </c>
      <c r="B231" s="4">
        <v>43283</v>
      </c>
      <c r="C231" s="5">
        <v>1099</v>
      </c>
      <c r="D231" s="5">
        <v>1128</v>
      </c>
      <c r="E231" s="5">
        <v>1093.8</v>
      </c>
      <c r="F231" s="5">
        <v>1127.46</v>
      </c>
      <c r="G231">
        <v>1217311</v>
      </c>
      <c r="H231">
        <v>1217311</v>
      </c>
      <c r="I231" s="5">
        <v>11.81</v>
      </c>
      <c r="J231" s="6">
        <v>1.059E-2</v>
      </c>
      <c r="K231" s="4">
        <v>43283</v>
      </c>
      <c r="L231" s="6">
        <v>5.3966888841109457E-2</v>
      </c>
    </row>
    <row r="232" spans="1:12" x14ac:dyDescent="0.35">
      <c r="A232" s="2" t="s">
        <v>20</v>
      </c>
      <c r="B232" s="4">
        <v>43284</v>
      </c>
      <c r="C232" s="5">
        <v>1135.82</v>
      </c>
      <c r="D232" s="5">
        <v>1135.82</v>
      </c>
      <c r="E232" s="5">
        <v>1100.02</v>
      </c>
      <c r="F232" s="5">
        <v>1102.8900000000001</v>
      </c>
      <c r="G232">
        <v>679034</v>
      </c>
      <c r="H232">
        <v>679034</v>
      </c>
      <c r="I232" s="5">
        <v>-24.57</v>
      </c>
      <c r="J232" s="6">
        <v>-2.179E-2</v>
      </c>
      <c r="K232" s="4">
        <v>43284</v>
      </c>
      <c r="L232" s="6">
        <v>3.0998476251016687E-2</v>
      </c>
    </row>
    <row r="233" spans="1:12" x14ac:dyDescent="0.35">
      <c r="A233" s="2" t="s">
        <v>20</v>
      </c>
      <c r="B233" s="4">
        <v>43286</v>
      </c>
      <c r="C233" s="5">
        <v>1110.53</v>
      </c>
      <c r="D233" s="5">
        <v>1127.5</v>
      </c>
      <c r="E233" s="5">
        <v>1108.48</v>
      </c>
      <c r="F233" s="5">
        <v>1124.27</v>
      </c>
      <c r="G233">
        <v>1066685</v>
      </c>
      <c r="H233">
        <v>1066685</v>
      </c>
      <c r="I233" s="5">
        <v>21.38</v>
      </c>
      <c r="J233" s="6">
        <v>1.9390000000000001E-2</v>
      </c>
      <c r="K233" s="4">
        <v>43286</v>
      </c>
      <c r="L233" s="6">
        <v>5.0984827947238985E-2</v>
      </c>
    </row>
    <row r="234" spans="1:12" x14ac:dyDescent="0.35">
      <c r="A234" s="2" t="s">
        <v>20</v>
      </c>
      <c r="B234" s="4">
        <v>43287</v>
      </c>
      <c r="C234" s="5">
        <v>1123.58</v>
      </c>
      <c r="D234" s="5">
        <v>1140.93</v>
      </c>
      <c r="E234" s="5">
        <v>1120.74</v>
      </c>
      <c r="F234" s="5">
        <v>1140.17</v>
      </c>
      <c r="G234">
        <v>996079</v>
      </c>
      <c r="H234">
        <v>996079</v>
      </c>
      <c r="I234" s="5">
        <v>15.9</v>
      </c>
      <c r="J234" s="6">
        <v>1.414E-2</v>
      </c>
      <c r="K234" s="4">
        <v>43287</v>
      </c>
      <c r="L234" s="6">
        <v>6.5848391650229543E-2</v>
      </c>
    </row>
    <row r="235" spans="1:12" x14ac:dyDescent="0.35">
      <c r="A235" s="2" t="s">
        <v>20</v>
      </c>
      <c r="B235" s="4">
        <v>43290</v>
      </c>
      <c r="C235" s="5">
        <v>1148.48</v>
      </c>
      <c r="D235" s="5">
        <v>1154.67</v>
      </c>
      <c r="E235" s="5">
        <v>1143.42</v>
      </c>
      <c r="F235" s="5">
        <v>1154.05</v>
      </c>
      <c r="G235">
        <v>908969</v>
      </c>
      <c r="H235">
        <v>908969</v>
      </c>
      <c r="I235" s="5">
        <v>13.88</v>
      </c>
      <c r="J235" s="6">
        <v>1.217E-2</v>
      </c>
      <c r="K235" s="4">
        <v>43290</v>
      </c>
      <c r="L235" s="6">
        <v>7.8823628392211062E-2</v>
      </c>
    </row>
    <row r="236" spans="1:12" x14ac:dyDescent="0.35">
      <c r="A236" s="2" t="s">
        <v>20</v>
      </c>
      <c r="B236" s="4">
        <v>43291</v>
      </c>
      <c r="C236" s="5">
        <v>1156.98</v>
      </c>
      <c r="D236" s="5">
        <v>1159.5899999999999</v>
      </c>
      <c r="E236" s="5">
        <v>1149.5899999999999</v>
      </c>
      <c r="F236" s="5">
        <v>1152.8399999999999</v>
      </c>
      <c r="G236">
        <v>798412</v>
      </c>
      <c r="H236">
        <v>798412</v>
      </c>
      <c r="I236" s="5">
        <v>-1.21</v>
      </c>
      <c r="J236" s="6">
        <v>-1.0499999999999999E-3</v>
      </c>
      <c r="K236" s="4">
        <v>43291</v>
      </c>
      <c r="L236" s="6">
        <v>7.769250184626017E-2</v>
      </c>
    </row>
    <row r="237" spans="1:12" x14ac:dyDescent="0.35">
      <c r="A237" s="2" t="s">
        <v>20</v>
      </c>
      <c r="B237" s="4">
        <v>43292</v>
      </c>
      <c r="C237" s="5">
        <v>1144.5899999999999</v>
      </c>
      <c r="D237" s="5">
        <v>1164.29</v>
      </c>
      <c r="E237" s="5">
        <v>1141</v>
      </c>
      <c r="F237" s="5">
        <v>1153.9000000000001</v>
      </c>
      <c r="G237">
        <v>1119993</v>
      </c>
      <c r="H237">
        <v>1119993</v>
      </c>
      <c r="I237" s="5">
        <v>1.06</v>
      </c>
      <c r="J237" s="6">
        <v>9.2000000000000003E-4</v>
      </c>
      <c r="K237" s="4">
        <v>43292</v>
      </c>
      <c r="L237" s="6">
        <v>7.8683406093126365E-2</v>
      </c>
    </row>
    <row r="238" spans="1:12" x14ac:dyDescent="0.35">
      <c r="A238" s="2" t="s">
        <v>20</v>
      </c>
      <c r="B238" s="4">
        <v>43293</v>
      </c>
      <c r="C238" s="5">
        <v>1159.8900000000001</v>
      </c>
      <c r="D238" s="5">
        <v>1184.4100000000001</v>
      </c>
      <c r="E238" s="5">
        <v>1155.93</v>
      </c>
      <c r="F238" s="5">
        <v>1183.48</v>
      </c>
      <c r="G238">
        <v>1251884</v>
      </c>
      <c r="H238">
        <v>1251884</v>
      </c>
      <c r="I238" s="5">
        <v>29.58</v>
      </c>
      <c r="J238" s="6">
        <v>2.563E-2</v>
      </c>
      <c r="K238" s="4">
        <v>43293</v>
      </c>
      <c r="L238" s="6">
        <v>0.10633524347265196</v>
      </c>
    </row>
    <row r="239" spans="1:12" x14ac:dyDescent="0.35">
      <c r="A239" s="2" t="s">
        <v>20</v>
      </c>
      <c r="B239" s="4">
        <v>43294</v>
      </c>
      <c r="C239" s="5">
        <v>1185</v>
      </c>
      <c r="D239" s="5">
        <v>1195.42</v>
      </c>
      <c r="E239" s="5">
        <v>1180</v>
      </c>
      <c r="F239" s="5">
        <v>1188.82</v>
      </c>
      <c r="G239">
        <v>1222072</v>
      </c>
      <c r="H239">
        <v>1222072</v>
      </c>
      <c r="I239" s="5">
        <v>5.34</v>
      </c>
      <c r="J239" s="6">
        <v>4.5100000000000001E-3</v>
      </c>
      <c r="K239" s="4">
        <v>43294</v>
      </c>
      <c r="L239" s="6">
        <v>0.11132715732007134</v>
      </c>
    </row>
    <row r="240" spans="1:12" x14ac:dyDescent="0.35">
      <c r="A240" s="2" t="s">
        <v>20</v>
      </c>
      <c r="B240" s="4">
        <v>43297</v>
      </c>
      <c r="C240" s="5">
        <v>1189.3900000000001</v>
      </c>
      <c r="D240" s="5">
        <v>1191</v>
      </c>
      <c r="E240" s="5">
        <v>1179.28</v>
      </c>
      <c r="F240" s="5">
        <v>1183.8599999999999</v>
      </c>
      <c r="G240">
        <v>1055662</v>
      </c>
      <c r="H240">
        <v>1055662</v>
      </c>
      <c r="I240" s="5">
        <v>-4.96</v>
      </c>
      <c r="J240" s="6">
        <v>-4.1700000000000001E-3</v>
      </c>
      <c r="K240" s="4">
        <v>43297</v>
      </c>
      <c r="L240" s="6">
        <v>0.10669047329700009</v>
      </c>
    </row>
    <row r="241" spans="1:12" x14ac:dyDescent="0.35">
      <c r="A241" s="2" t="s">
        <v>20</v>
      </c>
      <c r="B241" s="4">
        <v>43298</v>
      </c>
      <c r="C241" s="5">
        <v>1172.22</v>
      </c>
      <c r="D241" s="5">
        <v>1203.04</v>
      </c>
      <c r="E241" s="5">
        <v>1170.5999999999999</v>
      </c>
      <c r="F241" s="5">
        <v>1198.8</v>
      </c>
      <c r="G241">
        <v>1610353</v>
      </c>
      <c r="H241">
        <v>1610353</v>
      </c>
      <c r="I241" s="5">
        <v>14.94</v>
      </c>
      <c r="J241" s="6">
        <v>1.2619999999999999E-2</v>
      </c>
      <c r="K241" s="4">
        <v>43298</v>
      </c>
      <c r="L241" s="6">
        <v>0.12065661428584776</v>
      </c>
    </row>
    <row r="242" spans="1:12" x14ac:dyDescent="0.35">
      <c r="A242" s="2" t="s">
        <v>20</v>
      </c>
      <c r="B242" s="4">
        <v>43299</v>
      </c>
      <c r="C242" s="5">
        <v>1196.56</v>
      </c>
      <c r="D242" s="5">
        <v>1204.5</v>
      </c>
      <c r="E242" s="5">
        <v>1190.3399999999999</v>
      </c>
      <c r="F242" s="5">
        <v>1195.8800000000001</v>
      </c>
      <c r="G242">
        <v>1393606</v>
      </c>
      <c r="H242">
        <v>1393606</v>
      </c>
      <c r="I242" s="5">
        <v>-2.92</v>
      </c>
      <c r="J242" s="6">
        <v>-2.4399999999999999E-3</v>
      </c>
      <c r="K242" s="4">
        <v>43299</v>
      </c>
      <c r="L242" s="6">
        <v>0.11792695353033016</v>
      </c>
    </row>
    <row r="243" spans="1:12" x14ac:dyDescent="0.35">
      <c r="A243" s="2" t="s">
        <v>20</v>
      </c>
      <c r="B243" s="4">
        <v>43300</v>
      </c>
      <c r="C243" s="5">
        <v>1191</v>
      </c>
      <c r="D243" s="5">
        <v>1200</v>
      </c>
      <c r="E243" s="5">
        <v>1183.32</v>
      </c>
      <c r="F243" s="5">
        <v>1186.96</v>
      </c>
      <c r="G243">
        <v>1276667</v>
      </c>
      <c r="H243">
        <v>1276667</v>
      </c>
      <c r="I243" s="5">
        <v>-8.92</v>
      </c>
      <c r="J243" s="6">
        <v>-7.4599999999999996E-3</v>
      </c>
      <c r="K243" s="4">
        <v>43300</v>
      </c>
      <c r="L243" s="6">
        <v>0.10958840081141973</v>
      </c>
    </row>
    <row r="244" spans="1:12" x14ac:dyDescent="0.35">
      <c r="A244" s="2" t="s">
        <v>20</v>
      </c>
      <c r="B244" s="4">
        <v>43301</v>
      </c>
      <c r="C244" s="5">
        <v>1186.96</v>
      </c>
      <c r="D244" s="5">
        <v>1196.8599999999999</v>
      </c>
      <c r="E244" s="5">
        <v>1184.22</v>
      </c>
      <c r="F244" s="5">
        <v>1184.9100000000001</v>
      </c>
      <c r="G244">
        <v>1248400</v>
      </c>
      <c r="H244">
        <v>1248400</v>
      </c>
      <c r="I244" s="5">
        <v>-2.0499999999999998</v>
      </c>
      <c r="J244" s="6">
        <v>-1.73E-3</v>
      </c>
      <c r="K244" s="4">
        <v>43301</v>
      </c>
      <c r="L244" s="6">
        <v>0.10767202939059396</v>
      </c>
    </row>
    <row r="245" spans="1:12" x14ac:dyDescent="0.35">
      <c r="A245" s="2" t="s">
        <v>20</v>
      </c>
      <c r="B245" s="4">
        <v>43304</v>
      </c>
      <c r="C245" s="5">
        <v>1181.01</v>
      </c>
      <c r="D245" s="5">
        <v>1206.49</v>
      </c>
      <c r="E245" s="5">
        <v>1181</v>
      </c>
      <c r="F245" s="5">
        <v>1205.5</v>
      </c>
      <c r="G245">
        <v>2619234</v>
      </c>
      <c r="H245">
        <v>2619234</v>
      </c>
      <c r="I245" s="5">
        <v>20.59</v>
      </c>
      <c r="J245" s="6">
        <v>1.738E-2</v>
      </c>
      <c r="K245" s="4">
        <v>43304</v>
      </c>
      <c r="L245" s="6">
        <v>0.12691987697830293</v>
      </c>
    </row>
    <row r="246" spans="1:12" x14ac:dyDescent="0.35">
      <c r="A246" s="2" t="s">
        <v>20</v>
      </c>
      <c r="B246" s="4">
        <v>43305</v>
      </c>
      <c r="C246" s="5">
        <v>1262.5899999999999</v>
      </c>
      <c r="D246" s="5">
        <v>1266</v>
      </c>
      <c r="E246" s="5">
        <v>1235.56</v>
      </c>
      <c r="F246" s="5">
        <v>1248.08</v>
      </c>
      <c r="G246">
        <v>3318204</v>
      </c>
      <c r="H246">
        <v>3318204</v>
      </c>
      <c r="I246" s="5">
        <v>42.58</v>
      </c>
      <c r="J246" s="6">
        <v>3.5319999999999997E-2</v>
      </c>
      <c r="K246" s="4">
        <v>43305</v>
      </c>
      <c r="L246" s="6">
        <v>0.16672431361184589</v>
      </c>
    </row>
    <row r="247" spans="1:12" x14ac:dyDescent="0.35">
      <c r="A247" s="2" t="s">
        <v>20</v>
      </c>
      <c r="B247" s="4">
        <v>43306</v>
      </c>
      <c r="C247" s="5">
        <v>1239.1300000000001</v>
      </c>
      <c r="D247" s="5">
        <v>1265.8599999999999</v>
      </c>
      <c r="E247" s="5">
        <v>1239.1300000000001</v>
      </c>
      <c r="F247" s="5">
        <v>1263.7</v>
      </c>
      <c r="G247">
        <v>2139999</v>
      </c>
      <c r="H247">
        <v>2139999</v>
      </c>
      <c r="I247" s="5">
        <v>15.62</v>
      </c>
      <c r="J247" s="6">
        <v>1.252E-2</v>
      </c>
      <c r="K247" s="4">
        <v>43306</v>
      </c>
      <c r="L247" s="6">
        <v>0.18132612902321149</v>
      </c>
    </row>
    <row r="248" spans="1:12" x14ac:dyDescent="0.35">
      <c r="A248" s="2" t="s">
        <v>20</v>
      </c>
      <c r="B248" s="4">
        <v>43307</v>
      </c>
      <c r="C248" s="5">
        <v>1251</v>
      </c>
      <c r="D248" s="5">
        <v>1269.77</v>
      </c>
      <c r="E248" s="5">
        <v>1249.02</v>
      </c>
      <c r="F248" s="5">
        <v>1268.33</v>
      </c>
      <c r="G248">
        <v>2405638</v>
      </c>
      <c r="H248">
        <v>2405638</v>
      </c>
      <c r="I248" s="5">
        <v>4.63</v>
      </c>
      <c r="J248" s="6">
        <v>3.6600000000000001E-3</v>
      </c>
      <c r="K248" s="4">
        <v>43307</v>
      </c>
      <c r="L248" s="6">
        <v>0.18565432398829601</v>
      </c>
    </row>
    <row r="249" spans="1:12" x14ac:dyDescent="0.35">
      <c r="A249" s="2" t="s">
        <v>20</v>
      </c>
      <c r="B249" s="4">
        <v>43308</v>
      </c>
      <c r="C249" s="5">
        <v>1271</v>
      </c>
      <c r="D249" s="5">
        <v>1273.8900000000001</v>
      </c>
      <c r="E249" s="5">
        <v>1231</v>
      </c>
      <c r="F249" s="5">
        <v>1238.5</v>
      </c>
      <c r="G249">
        <v>2130558</v>
      </c>
      <c r="H249">
        <v>2130558</v>
      </c>
      <c r="I249" s="5">
        <v>-29.83</v>
      </c>
      <c r="J249" s="6">
        <v>-2.3519999999999999E-2</v>
      </c>
      <c r="K249" s="4">
        <v>43308</v>
      </c>
      <c r="L249" s="6">
        <v>0.15776878277696238</v>
      </c>
    </row>
    <row r="250" spans="1:12" x14ac:dyDescent="0.35">
      <c r="A250" s="2" t="s">
        <v>20</v>
      </c>
      <c r="B250" s="4">
        <v>43311</v>
      </c>
      <c r="C250" s="5">
        <v>1228.01</v>
      </c>
      <c r="D250" s="5">
        <v>1234.92</v>
      </c>
      <c r="E250" s="5">
        <v>1211.47</v>
      </c>
      <c r="F250" s="5">
        <v>1219.74</v>
      </c>
      <c r="G250">
        <v>1849904</v>
      </c>
      <c r="H250">
        <v>1849904</v>
      </c>
      <c r="I250" s="5">
        <v>-18.760000000000002</v>
      </c>
      <c r="J250" s="6">
        <v>-1.515E-2</v>
      </c>
      <c r="K250" s="4">
        <v>43311</v>
      </c>
      <c r="L250" s="6">
        <v>0.14023164723808809</v>
      </c>
    </row>
    <row r="251" spans="1:12" x14ac:dyDescent="0.35">
      <c r="A251" s="2" t="s">
        <v>20</v>
      </c>
      <c r="B251" s="4">
        <v>43312</v>
      </c>
      <c r="C251" s="5">
        <v>1220.01</v>
      </c>
      <c r="D251" s="5">
        <v>1227.5899999999999</v>
      </c>
      <c r="E251" s="5">
        <v>1205.5999999999999</v>
      </c>
      <c r="F251" s="5">
        <v>1217.26</v>
      </c>
      <c r="G251">
        <v>1644722</v>
      </c>
      <c r="H251">
        <v>1644722</v>
      </c>
      <c r="I251" s="5">
        <v>-2.48</v>
      </c>
      <c r="J251" s="6">
        <v>-2.0300000000000001E-3</v>
      </c>
      <c r="K251" s="4">
        <v>43312</v>
      </c>
      <c r="L251" s="6">
        <v>0.13791330522655246</v>
      </c>
    </row>
    <row r="252" spans="1:12" x14ac:dyDescent="0.35">
      <c r="A252" s="2" t="s">
        <v>20</v>
      </c>
      <c r="B252" s="4">
        <v>43313</v>
      </c>
      <c r="C252" s="5">
        <v>1228</v>
      </c>
      <c r="D252" s="5">
        <v>1233.47</v>
      </c>
      <c r="E252" s="5">
        <v>1210.21</v>
      </c>
      <c r="F252" s="5">
        <v>1220.01</v>
      </c>
      <c r="G252">
        <v>1567264</v>
      </c>
      <c r="H252">
        <v>1567264</v>
      </c>
      <c r="I252" s="5">
        <v>2.75</v>
      </c>
      <c r="J252" s="6">
        <v>2.2599999999999999E-3</v>
      </c>
      <c r="K252" s="4">
        <v>43313</v>
      </c>
      <c r="L252" s="6">
        <v>0.14048404737644077</v>
      </c>
    </row>
    <row r="253" spans="1:12" x14ac:dyDescent="0.35">
      <c r="A253" s="2" t="s">
        <v>20</v>
      </c>
      <c r="B253" s="4">
        <v>43314</v>
      </c>
      <c r="C253" s="5">
        <v>1205.9000000000001</v>
      </c>
      <c r="D253" s="5">
        <v>1229.8800000000001</v>
      </c>
      <c r="E253" s="5">
        <v>1204.79</v>
      </c>
      <c r="F253" s="5">
        <v>1226.1500000000001</v>
      </c>
      <c r="G253">
        <v>1531299</v>
      </c>
      <c r="H253">
        <v>1531299</v>
      </c>
      <c r="I253" s="5">
        <v>6.14</v>
      </c>
      <c r="J253" s="6">
        <v>5.0299999999999997E-3</v>
      </c>
      <c r="K253" s="4">
        <v>43314</v>
      </c>
      <c r="L253" s="6">
        <v>0.14622381348564598</v>
      </c>
    </row>
    <row r="254" spans="1:12" x14ac:dyDescent="0.35">
      <c r="A254" s="2" t="s">
        <v>20</v>
      </c>
      <c r="B254" s="4">
        <v>43315</v>
      </c>
      <c r="C254" s="5">
        <v>1229.6199999999999</v>
      </c>
      <c r="D254" s="5">
        <v>1230</v>
      </c>
      <c r="E254" s="5">
        <v>1215.06</v>
      </c>
      <c r="F254" s="5">
        <v>1223.71</v>
      </c>
      <c r="G254">
        <v>1089896</v>
      </c>
      <c r="H254">
        <v>1089896</v>
      </c>
      <c r="I254" s="5">
        <v>-2.44</v>
      </c>
      <c r="J254" s="6">
        <v>-1.99E-3</v>
      </c>
      <c r="K254" s="4">
        <v>43315</v>
      </c>
      <c r="L254" s="6">
        <v>0.14394286408719958</v>
      </c>
    </row>
    <row r="255" spans="1:12" x14ac:dyDescent="0.35">
      <c r="A255" s="2" t="s">
        <v>20</v>
      </c>
      <c r="B255" s="4">
        <v>43318</v>
      </c>
      <c r="C255" s="5">
        <v>1225</v>
      </c>
      <c r="D255" s="5">
        <v>1226.0899999999999</v>
      </c>
      <c r="E255" s="5">
        <v>1215.8</v>
      </c>
      <c r="F255" s="5">
        <v>1224.77</v>
      </c>
      <c r="G255">
        <v>1081723</v>
      </c>
      <c r="H255">
        <v>1081723</v>
      </c>
      <c r="I255" s="5">
        <v>1.06</v>
      </c>
      <c r="J255" s="6">
        <v>8.7000000000000001E-4</v>
      </c>
      <c r="K255" s="4">
        <v>43318</v>
      </c>
      <c r="L255" s="6">
        <v>0.14493376833406557</v>
      </c>
    </row>
    <row r="256" spans="1:12" x14ac:dyDescent="0.35">
      <c r="A256" s="2" t="s">
        <v>20</v>
      </c>
      <c r="B256" s="4">
        <v>43319</v>
      </c>
      <c r="C256" s="5">
        <v>1237</v>
      </c>
      <c r="D256" s="5">
        <v>1251.17</v>
      </c>
      <c r="E256" s="5">
        <v>1236.17</v>
      </c>
      <c r="F256" s="5">
        <v>1242.22</v>
      </c>
      <c r="G256">
        <v>1493980</v>
      </c>
      <c r="H256">
        <v>1493980</v>
      </c>
      <c r="I256" s="5">
        <v>17.45</v>
      </c>
      <c r="J256" s="6">
        <v>1.4250000000000001E-2</v>
      </c>
      <c r="K256" s="4">
        <v>43319</v>
      </c>
      <c r="L256" s="6">
        <v>0.16124629579426586</v>
      </c>
    </row>
    <row r="257" spans="1:12" x14ac:dyDescent="0.35">
      <c r="A257" s="2" t="s">
        <v>20</v>
      </c>
      <c r="B257" s="4">
        <v>43320</v>
      </c>
      <c r="C257" s="5">
        <v>1240.47</v>
      </c>
      <c r="D257" s="5">
        <v>1256.5</v>
      </c>
      <c r="E257" s="5">
        <v>1238.01</v>
      </c>
      <c r="F257" s="5">
        <v>1245.6099999999999</v>
      </c>
      <c r="G257">
        <v>1370913</v>
      </c>
      <c r="H257">
        <v>1370913</v>
      </c>
      <c r="I257" s="5">
        <v>3.39</v>
      </c>
      <c r="J257" s="6">
        <v>2.7299999999999998E-3</v>
      </c>
      <c r="K257" s="4">
        <v>43320</v>
      </c>
      <c r="L257" s="6">
        <v>0.16441531975358256</v>
      </c>
    </row>
    <row r="258" spans="1:12" x14ac:dyDescent="0.35">
      <c r="A258" s="2" t="s">
        <v>20</v>
      </c>
      <c r="B258" s="4">
        <v>43321</v>
      </c>
      <c r="C258" s="5">
        <v>1249.9000000000001</v>
      </c>
      <c r="D258" s="5">
        <v>1255.54</v>
      </c>
      <c r="E258" s="5">
        <v>1246.01</v>
      </c>
      <c r="F258" s="5">
        <v>1249.0999999999999</v>
      </c>
      <c r="G258">
        <v>848601</v>
      </c>
      <c r="H258">
        <v>848601</v>
      </c>
      <c r="I258" s="5">
        <v>3.49</v>
      </c>
      <c r="J258" s="6">
        <v>2.8E-3</v>
      </c>
      <c r="K258" s="4">
        <v>43321</v>
      </c>
      <c r="L258" s="6">
        <v>0.16767782524562264</v>
      </c>
    </row>
    <row r="259" spans="1:12" x14ac:dyDescent="0.35">
      <c r="A259" s="2" t="s">
        <v>20</v>
      </c>
      <c r="B259" s="4">
        <v>43322</v>
      </c>
      <c r="C259" s="5">
        <v>1243</v>
      </c>
      <c r="D259" s="5">
        <v>1245.69</v>
      </c>
      <c r="E259" s="5">
        <v>1232</v>
      </c>
      <c r="F259" s="5">
        <v>1237.6099999999999</v>
      </c>
      <c r="G259">
        <v>1108919</v>
      </c>
      <c r="H259">
        <v>1108919</v>
      </c>
      <c r="I259" s="5">
        <v>-11.49</v>
      </c>
      <c r="J259" s="6">
        <v>-9.1999999999999998E-3</v>
      </c>
      <c r="K259" s="4">
        <v>43322</v>
      </c>
      <c r="L259" s="6">
        <v>0.15693679713572573</v>
      </c>
    </row>
    <row r="260" spans="1:12" x14ac:dyDescent="0.35">
      <c r="A260" s="2" t="s">
        <v>20</v>
      </c>
      <c r="B260" s="4">
        <v>43325</v>
      </c>
      <c r="C260" s="5">
        <v>1236.98</v>
      </c>
      <c r="D260" s="5">
        <v>1249.27</v>
      </c>
      <c r="E260" s="5">
        <v>1233.6400000000001</v>
      </c>
      <c r="F260" s="5">
        <v>1235.01</v>
      </c>
      <c r="G260">
        <v>997346</v>
      </c>
      <c r="H260">
        <v>997346</v>
      </c>
      <c r="I260" s="5">
        <v>-2.6</v>
      </c>
      <c r="J260" s="6">
        <v>-2.0999999999999999E-3</v>
      </c>
      <c r="K260" s="4">
        <v>43325</v>
      </c>
      <c r="L260" s="6">
        <v>0.15450627728492233</v>
      </c>
    </row>
    <row r="261" spans="1:12" x14ac:dyDescent="0.35">
      <c r="A261" s="2" t="s">
        <v>20</v>
      </c>
      <c r="B261" s="4">
        <v>43326</v>
      </c>
      <c r="C261" s="5">
        <v>1235.19</v>
      </c>
      <c r="D261" s="5">
        <v>1245.8699999999999</v>
      </c>
      <c r="E261" s="5">
        <v>1225.1099999999999</v>
      </c>
      <c r="F261" s="5">
        <v>1242.0999999999999</v>
      </c>
      <c r="G261">
        <v>1348194</v>
      </c>
      <c r="H261">
        <v>1348194</v>
      </c>
      <c r="I261" s="5">
        <v>7.09</v>
      </c>
      <c r="J261" s="6">
        <v>5.7400000000000003E-3</v>
      </c>
      <c r="K261" s="4">
        <v>43326</v>
      </c>
      <c r="L261" s="6">
        <v>0.16113411795499788</v>
      </c>
    </row>
    <row r="262" spans="1:12" x14ac:dyDescent="0.35">
      <c r="A262" s="2" t="s">
        <v>20</v>
      </c>
      <c r="B262" s="4">
        <v>43327</v>
      </c>
      <c r="C262" s="5">
        <v>1229.26</v>
      </c>
      <c r="D262" s="5">
        <v>1235.24</v>
      </c>
      <c r="E262" s="5">
        <v>1209.51</v>
      </c>
      <c r="F262" s="5">
        <v>1214.3800000000001</v>
      </c>
      <c r="G262">
        <v>1828814</v>
      </c>
      <c r="H262">
        <v>1828814</v>
      </c>
      <c r="I262" s="5">
        <v>-27.72</v>
      </c>
      <c r="J262" s="6">
        <v>-2.232E-2</v>
      </c>
      <c r="K262" s="4">
        <v>43327</v>
      </c>
      <c r="L262" s="6">
        <v>0.13522103708412411</v>
      </c>
    </row>
    <row r="263" spans="1:12" x14ac:dyDescent="0.35">
      <c r="A263" s="2" t="s">
        <v>20</v>
      </c>
      <c r="B263" s="4">
        <v>43328</v>
      </c>
      <c r="C263" s="5">
        <v>1224.73</v>
      </c>
      <c r="D263" s="5">
        <v>1226</v>
      </c>
      <c r="E263" s="5">
        <v>1202.55</v>
      </c>
      <c r="F263" s="5">
        <v>1206.49</v>
      </c>
      <c r="G263">
        <v>1343161</v>
      </c>
      <c r="H263">
        <v>1343161</v>
      </c>
      <c r="I263" s="5">
        <v>-7.89</v>
      </c>
      <c r="J263" s="6">
        <v>-6.4999999999999997E-3</v>
      </c>
      <c r="K263" s="4">
        <v>43328</v>
      </c>
      <c r="L263" s="6">
        <v>0.1278453441522627</v>
      </c>
    </row>
    <row r="264" spans="1:12" x14ac:dyDescent="0.35">
      <c r="A264" s="2" t="s">
        <v>20</v>
      </c>
      <c r="B264" s="4">
        <v>43329</v>
      </c>
      <c r="C264" s="5">
        <v>1202.03</v>
      </c>
      <c r="D264" s="5">
        <v>1209.02</v>
      </c>
      <c r="E264" s="5">
        <v>1188.24</v>
      </c>
      <c r="F264" s="5">
        <v>1200.96</v>
      </c>
      <c r="G264">
        <v>1389645</v>
      </c>
      <c r="H264">
        <v>1389645</v>
      </c>
      <c r="I264" s="5">
        <v>-5.53</v>
      </c>
      <c r="J264" s="6">
        <v>-4.5799999999999999E-3</v>
      </c>
      <c r="K264" s="4">
        <v>43329</v>
      </c>
      <c r="L264" s="6">
        <v>0.1226758153926692</v>
      </c>
    </row>
    <row r="265" spans="1:12" x14ac:dyDescent="0.35">
      <c r="A265" s="2" t="s">
        <v>20</v>
      </c>
      <c r="B265" s="4">
        <v>43332</v>
      </c>
      <c r="C265" s="5">
        <v>1205.02</v>
      </c>
      <c r="D265" s="5">
        <v>1211</v>
      </c>
      <c r="E265" s="5">
        <v>1194.6300000000001</v>
      </c>
      <c r="F265" s="5">
        <v>1207.77</v>
      </c>
      <c r="G265">
        <v>870772</v>
      </c>
      <c r="H265">
        <v>870772</v>
      </c>
      <c r="I265" s="5">
        <v>6.81</v>
      </c>
      <c r="J265" s="6">
        <v>5.6699999999999997E-3</v>
      </c>
      <c r="K265" s="4">
        <v>43332</v>
      </c>
      <c r="L265" s="6">
        <v>0.12904190777111979</v>
      </c>
    </row>
    <row r="266" spans="1:12" x14ac:dyDescent="0.35">
      <c r="A266" s="2" t="s">
        <v>20</v>
      </c>
      <c r="B266" s="4">
        <v>43333</v>
      </c>
      <c r="C266" s="5">
        <v>1208</v>
      </c>
      <c r="D266" s="5">
        <v>1217.26</v>
      </c>
      <c r="E266" s="5">
        <v>1200.3499999999999</v>
      </c>
      <c r="F266" s="5">
        <v>1201.6199999999999</v>
      </c>
      <c r="G266">
        <v>1205580</v>
      </c>
      <c r="H266">
        <v>1205580</v>
      </c>
      <c r="I266" s="5">
        <v>-6.15</v>
      </c>
      <c r="J266" s="6">
        <v>-5.0899999999999999E-3</v>
      </c>
      <c r="K266" s="4">
        <v>43333</v>
      </c>
      <c r="L266" s="6">
        <v>0.12329279350864224</v>
      </c>
    </row>
    <row r="267" spans="1:12" x14ac:dyDescent="0.35">
      <c r="A267" s="2" t="s">
        <v>20</v>
      </c>
      <c r="B267" s="4">
        <v>43334</v>
      </c>
      <c r="C267" s="5">
        <v>1200</v>
      </c>
      <c r="D267" s="5">
        <v>1211.8399999999999</v>
      </c>
      <c r="E267" s="5">
        <v>1199</v>
      </c>
      <c r="F267" s="5">
        <v>1207.33</v>
      </c>
      <c r="G267">
        <v>887389</v>
      </c>
      <c r="H267">
        <v>887389</v>
      </c>
      <c r="I267" s="5">
        <v>5.71</v>
      </c>
      <c r="J267" s="6">
        <v>4.7499999999999999E-3</v>
      </c>
      <c r="K267" s="4">
        <v>43334</v>
      </c>
      <c r="L267" s="6">
        <v>0.12863058902713762</v>
      </c>
    </row>
    <row r="268" spans="1:12" x14ac:dyDescent="0.35">
      <c r="A268" s="2" t="s">
        <v>20</v>
      </c>
      <c r="B268" s="4">
        <v>43335</v>
      </c>
      <c r="C268" s="5">
        <v>1207.1400000000001</v>
      </c>
      <c r="D268" s="5">
        <v>1221.28</v>
      </c>
      <c r="E268" s="5">
        <v>1204.24</v>
      </c>
      <c r="F268" s="5">
        <v>1205.3800000000001</v>
      </c>
      <c r="G268">
        <v>992604</v>
      </c>
      <c r="H268">
        <v>992604</v>
      </c>
      <c r="I268" s="5">
        <v>-1.95</v>
      </c>
      <c r="J268" s="6">
        <v>-1.6199999999999999E-3</v>
      </c>
      <c r="K268" s="4">
        <v>43335</v>
      </c>
      <c r="L268" s="6">
        <v>0.12680769913903517</v>
      </c>
    </row>
    <row r="269" spans="1:12" x14ac:dyDescent="0.35">
      <c r="A269" s="2" t="s">
        <v>20</v>
      </c>
      <c r="B269" s="4">
        <v>43336</v>
      </c>
      <c r="C269" s="5">
        <v>1208.82</v>
      </c>
      <c r="D269" s="5">
        <v>1221.6500000000001</v>
      </c>
      <c r="E269" s="5">
        <v>1206.3599999999999</v>
      </c>
      <c r="F269" s="5">
        <v>1220.6500000000001</v>
      </c>
      <c r="G269">
        <v>946840</v>
      </c>
      <c r="H269">
        <v>946840</v>
      </c>
      <c r="I269" s="5">
        <v>15.27</v>
      </c>
      <c r="J269" s="6">
        <v>1.2670000000000001E-2</v>
      </c>
      <c r="K269" s="4">
        <v>43336</v>
      </c>
      <c r="L269" s="6">
        <v>0.14108232918586941</v>
      </c>
    </row>
    <row r="270" spans="1:12" x14ac:dyDescent="0.35">
      <c r="A270" s="2" t="s">
        <v>19</v>
      </c>
      <c r="B270" s="4">
        <v>43242</v>
      </c>
      <c r="C270" s="5">
        <v>97.305499999999995</v>
      </c>
      <c r="D270" s="5">
        <v>97.793599999999998</v>
      </c>
      <c r="E270" s="5">
        <v>96.827299999999994</v>
      </c>
      <c r="F270" s="5">
        <v>97.126199999999997</v>
      </c>
      <c r="G270">
        <v>15441189</v>
      </c>
      <c r="H270">
        <v>15441189</v>
      </c>
      <c r="I270" s="5">
        <v>-9.9599999999999994E-2</v>
      </c>
      <c r="J270" s="6">
        <v>-1.0200000000000001E-3</v>
      </c>
      <c r="K270" s="4">
        <v>43242</v>
      </c>
      <c r="L270" s="6">
        <v>0</v>
      </c>
    </row>
    <row r="271" spans="1:12" x14ac:dyDescent="0.35">
      <c r="A271" s="2" t="s">
        <v>19</v>
      </c>
      <c r="B271" s="4">
        <v>43243</v>
      </c>
      <c r="C271" s="5">
        <v>96.339200000000005</v>
      </c>
      <c r="D271" s="5">
        <v>98.351500000000001</v>
      </c>
      <c r="E271" s="5">
        <v>95.950699999999998</v>
      </c>
      <c r="F271" s="5">
        <v>98.281700000000001</v>
      </c>
      <c r="G271">
        <v>21251222</v>
      </c>
      <c r="H271">
        <v>21251222</v>
      </c>
      <c r="I271" s="5">
        <v>1.1556</v>
      </c>
      <c r="J271" s="6">
        <v>1.1900000000000001E-2</v>
      </c>
      <c r="K271" s="4">
        <v>43243</v>
      </c>
      <c r="L271" s="6">
        <v>1.1896892908401685E-2</v>
      </c>
    </row>
    <row r="272" spans="1:12" x14ac:dyDescent="0.35">
      <c r="A272" s="2" t="s">
        <v>19</v>
      </c>
      <c r="B272" s="4">
        <v>43244</v>
      </c>
      <c r="C272" s="5">
        <v>98.346500000000006</v>
      </c>
      <c r="D272" s="5">
        <v>98.560699999999997</v>
      </c>
      <c r="E272" s="5">
        <v>96.438800000000001</v>
      </c>
      <c r="F272" s="5">
        <v>97.933099999999996</v>
      </c>
      <c r="G272">
        <v>26649287</v>
      </c>
      <c r="H272">
        <v>26649287</v>
      </c>
      <c r="I272" s="5">
        <v>-0.34870000000000001</v>
      </c>
      <c r="J272" s="6">
        <v>-3.5500000000000002E-3</v>
      </c>
      <c r="K272" s="4">
        <v>43244</v>
      </c>
      <c r="L272" s="6">
        <v>8.3077480638591734E-3</v>
      </c>
    </row>
    <row r="273" spans="1:12" x14ac:dyDescent="0.35">
      <c r="A273" s="2" t="s">
        <v>19</v>
      </c>
      <c r="B273" s="4">
        <v>43245</v>
      </c>
      <c r="C273" s="5">
        <v>97.923100000000005</v>
      </c>
      <c r="D273" s="5">
        <v>98.600499999999997</v>
      </c>
      <c r="E273" s="5">
        <v>97.484800000000007</v>
      </c>
      <c r="F273" s="5">
        <v>97.982900000000001</v>
      </c>
      <c r="G273">
        <v>18363918</v>
      </c>
      <c r="H273">
        <v>18363918</v>
      </c>
      <c r="I273" s="5">
        <v>4.9799999999999997E-2</v>
      </c>
      <c r="J273" s="6">
        <v>5.1000000000000004E-4</v>
      </c>
      <c r="K273" s="4">
        <v>43245</v>
      </c>
      <c r="L273" s="6">
        <v>8.8204830416510026E-3</v>
      </c>
    </row>
    <row r="274" spans="1:12" x14ac:dyDescent="0.35">
      <c r="A274" s="2" t="s">
        <v>19</v>
      </c>
      <c r="B274" s="4">
        <v>43249</v>
      </c>
      <c r="C274" s="5">
        <v>97.4649</v>
      </c>
      <c r="D274" s="5">
        <v>98.500900000000001</v>
      </c>
      <c r="E274" s="5">
        <v>96.857200000000006</v>
      </c>
      <c r="F274" s="5">
        <v>97.634200000000007</v>
      </c>
      <c r="G274">
        <v>28670981</v>
      </c>
      <c r="H274">
        <v>28670981</v>
      </c>
      <c r="I274" s="5">
        <v>-0.34870000000000001</v>
      </c>
      <c r="J274" s="6">
        <v>-3.5599999999999998E-3</v>
      </c>
      <c r="K274" s="4">
        <v>43249</v>
      </c>
      <c r="L274" s="6">
        <v>5.2303086087997861E-3</v>
      </c>
    </row>
    <row r="275" spans="1:12" x14ac:dyDescent="0.35">
      <c r="A275" s="2" t="s">
        <v>19</v>
      </c>
      <c r="B275" s="4">
        <v>43250</v>
      </c>
      <c r="C275" s="5">
        <v>97.933099999999996</v>
      </c>
      <c r="D275" s="5">
        <v>98.869500000000002</v>
      </c>
      <c r="E275" s="5">
        <v>97.534599999999998</v>
      </c>
      <c r="F275" s="5">
        <v>98.570599999999999</v>
      </c>
      <c r="G275">
        <v>22158528</v>
      </c>
      <c r="H275">
        <v>22158528</v>
      </c>
      <c r="I275" s="5">
        <v>0.93640000000000001</v>
      </c>
      <c r="J275" s="6">
        <v>9.5899999999999996E-3</v>
      </c>
      <c r="K275" s="4">
        <v>43250</v>
      </c>
      <c r="L275" s="6">
        <v>1.487137353257928E-2</v>
      </c>
    </row>
    <row r="276" spans="1:12" x14ac:dyDescent="0.35">
      <c r="A276" s="2" t="s">
        <v>19</v>
      </c>
      <c r="B276" s="4">
        <v>43251</v>
      </c>
      <c r="C276" s="5">
        <v>98.909300000000002</v>
      </c>
      <c r="D276" s="5">
        <v>99.6066</v>
      </c>
      <c r="E276" s="5">
        <v>98.231899999999996</v>
      </c>
      <c r="F276" s="5">
        <v>98.460999999999999</v>
      </c>
      <c r="G276">
        <v>34140891</v>
      </c>
      <c r="H276">
        <v>34140891</v>
      </c>
      <c r="I276" s="5">
        <v>-0.1096</v>
      </c>
      <c r="J276" s="6">
        <v>-1.1100000000000001E-3</v>
      </c>
      <c r="K276" s="4">
        <v>43251</v>
      </c>
      <c r="L276" s="6">
        <v>1.3742944746113832E-2</v>
      </c>
    </row>
    <row r="277" spans="1:12" x14ac:dyDescent="0.35">
      <c r="A277" s="2" t="s">
        <v>19</v>
      </c>
      <c r="B277" s="4">
        <v>43252</v>
      </c>
      <c r="C277" s="5">
        <v>98.899199999999993</v>
      </c>
      <c r="D277" s="5">
        <v>100.47329999999999</v>
      </c>
      <c r="E277" s="5">
        <v>98.7898</v>
      </c>
      <c r="F277" s="5">
        <v>100.4036</v>
      </c>
      <c r="G277">
        <v>28655624</v>
      </c>
      <c r="H277">
        <v>28655624</v>
      </c>
      <c r="I277" s="5">
        <v>1.9424999999999999</v>
      </c>
      <c r="J277" s="6">
        <v>1.9730000000000001E-2</v>
      </c>
      <c r="K277" s="4">
        <v>43252</v>
      </c>
      <c r="L277" s="6">
        <v>3.3743727233228521E-2</v>
      </c>
    </row>
    <row r="278" spans="1:12" x14ac:dyDescent="0.35">
      <c r="A278" s="2" t="s">
        <v>19</v>
      </c>
      <c r="B278" s="4">
        <v>43255</v>
      </c>
      <c r="C278" s="5">
        <v>100.87179999999999</v>
      </c>
      <c r="D278" s="5">
        <v>101.4695</v>
      </c>
      <c r="E278" s="5">
        <v>100.46429999999999</v>
      </c>
      <c r="F278" s="5">
        <v>101.28019999999999</v>
      </c>
      <c r="G278">
        <v>27281623</v>
      </c>
      <c r="H278">
        <v>27281623</v>
      </c>
      <c r="I278" s="5">
        <v>0.87660000000000005</v>
      </c>
      <c r="J278" s="6">
        <v>8.7299999999999999E-3</v>
      </c>
      <c r="K278" s="4">
        <v>43255</v>
      </c>
      <c r="L278" s="6">
        <v>4.2769098348334401E-2</v>
      </c>
    </row>
    <row r="279" spans="1:12" x14ac:dyDescent="0.35">
      <c r="A279" s="2" t="s">
        <v>19</v>
      </c>
      <c r="B279" s="4">
        <v>43256</v>
      </c>
      <c r="C279" s="5">
        <v>101.60890000000001</v>
      </c>
      <c r="D279" s="5">
        <v>101.93770000000001</v>
      </c>
      <c r="E279" s="5">
        <v>101.1407</v>
      </c>
      <c r="F279" s="5">
        <v>101.79819999999999</v>
      </c>
      <c r="G279">
        <v>23514402</v>
      </c>
      <c r="H279">
        <v>23514402</v>
      </c>
      <c r="I279" s="5">
        <v>0.51800000000000002</v>
      </c>
      <c r="J279" s="6">
        <v>5.11E-3</v>
      </c>
      <c r="K279" s="4">
        <v>43256</v>
      </c>
      <c r="L279" s="6">
        <v>4.8102365788015973E-2</v>
      </c>
    </row>
    <row r="280" spans="1:12" x14ac:dyDescent="0.35">
      <c r="A280" s="2" t="s">
        <v>19</v>
      </c>
      <c r="B280" s="4">
        <v>43257</v>
      </c>
      <c r="C280" s="5">
        <v>102.08710000000001</v>
      </c>
      <c r="D280" s="5">
        <v>102.20659999999999</v>
      </c>
      <c r="E280" s="5">
        <v>101.5093</v>
      </c>
      <c r="F280" s="5">
        <v>102.0971</v>
      </c>
      <c r="G280">
        <v>21122917</v>
      </c>
      <c r="H280">
        <v>21122917</v>
      </c>
      <c r="I280" s="5">
        <v>0.29880000000000001</v>
      </c>
      <c r="J280" s="6">
        <v>2.9399999999999999E-3</v>
      </c>
      <c r="K280" s="4">
        <v>43257</v>
      </c>
      <c r="L280" s="6">
        <v>5.1179805243075506E-2</v>
      </c>
    </row>
    <row r="281" spans="1:12" x14ac:dyDescent="0.35">
      <c r="A281" s="2" t="s">
        <v>19</v>
      </c>
      <c r="B281" s="4">
        <v>43258</v>
      </c>
      <c r="C281" s="5">
        <v>102.2564</v>
      </c>
      <c r="D281" s="5">
        <v>102.2963</v>
      </c>
      <c r="E281" s="5">
        <v>99.995099999999994</v>
      </c>
      <c r="F281" s="5">
        <v>100.4932</v>
      </c>
      <c r="G281">
        <v>28232197</v>
      </c>
      <c r="H281">
        <v>28232197</v>
      </c>
      <c r="I281" s="5">
        <v>-1.6037999999999999</v>
      </c>
      <c r="J281" s="6">
        <v>-1.5709999999999998E-2</v>
      </c>
      <c r="K281" s="4">
        <v>43258</v>
      </c>
      <c r="L281" s="6">
        <v>3.4666238357930243E-2</v>
      </c>
    </row>
    <row r="282" spans="1:12" x14ac:dyDescent="0.35">
      <c r="A282" s="2" t="s">
        <v>19</v>
      </c>
      <c r="B282" s="4">
        <v>43259</v>
      </c>
      <c r="C282" s="5">
        <v>100.70480000000001</v>
      </c>
      <c r="D282" s="5">
        <v>101.5591</v>
      </c>
      <c r="E282" s="5">
        <v>100.1545</v>
      </c>
      <c r="F282" s="5">
        <v>101.24039999999999</v>
      </c>
      <c r="G282">
        <v>22165128</v>
      </c>
      <c r="H282">
        <v>22165128</v>
      </c>
      <c r="I282" s="5">
        <v>0.74709999999999999</v>
      </c>
      <c r="J282" s="6">
        <v>7.43E-3</v>
      </c>
      <c r="K282" s="4">
        <v>43259</v>
      </c>
      <c r="L282" s="6">
        <v>4.2359322201424507E-2</v>
      </c>
    </row>
    <row r="283" spans="1:12" x14ac:dyDescent="0.35">
      <c r="A283" s="2" t="s">
        <v>19</v>
      </c>
      <c r="B283" s="4">
        <v>43262</v>
      </c>
      <c r="C283" s="5">
        <v>100.9813</v>
      </c>
      <c r="D283" s="5">
        <v>101.20050000000001</v>
      </c>
      <c r="E283" s="5">
        <v>100.28400000000001</v>
      </c>
      <c r="F283" s="5">
        <v>100.6626</v>
      </c>
      <c r="G283">
        <v>23490894</v>
      </c>
      <c r="H283">
        <v>23490894</v>
      </c>
      <c r="I283" s="5">
        <v>-0.57779999999999998</v>
      </c>
      <c r="J283" s="6">
        <v>-5.7099999999999998E-3</v>
      </c>
      <c r="K283" s="4">
        <v>43262</v>
      </c>
      <c r="L283" s="6">
        <v>3.6410360953069314E-2</v>
      </c>
    </row>
    <row r="284" spans="1:12" x14ac:dyDescent="0.35">
      <c r="A284" s="2" t="s">
        <v>19</v>
      </c>
      <c r="B284" s="4">
        <v>43263</v>
      </c>
      <c r="C284" s="5">
        <v>100.7124</v>
      </c>
      <c r="D284" s="5">
        <v>101.0603</v>
      </c>
      <c r="E284" s="5">
        <v>100.36369999999999</v>
      </c>
      <c r="F284" s="5">
        <v>100.9216</v>
      </c>
      <c r="G284">
        <v>18325228</v>
      </c>
      <c r="H284">
        <v>18325228</v>
      </c>
      <c r="I284" s="5">
        <v>0.25900000000000001</v>
      </c>
      <c r="J284" s="6">
        <v>2.5699999999999998E-3</v>
      </c>
      <c r="K284" s="4">
        <v>43263</v>
      </c>
      <c r="L284" s="6">
        <v>3.9076994672910099E-2</v>
      </c>
    </row>
    <row r="285" spans="1:12" x14ac:dyDescent="0.35">
      <c r="A285" s="2" t="s">
        <v>19</v>
      </c>
      <c r="B285" s="4">
        <v>43264</v>
      </c>
      <c r="C285" s="5">
        <v>101.33</v>
      </c>
      <c r="D285" s="5">
        <v>101.6189</v>
      </c>
      <c r="E285" s="5">
        <v>100.17449999999999</v>
      </c>
      <c r="F285" s="5">
        <v>100.4633</v>
      </c>
      <c r="G285">
        <v>29492875</v>
      </c>
      <c r="H285">
        <v>29492875</v>
      </c>
      <c r="I285" s="5">
        <v>-0.4582</v>
      </c>
      <c r="J285" s="6">
        <v>-4.5399999999999998E-3</v>
      </c>
      <c r="K285" s="4">
        <v>43264</v>
      </c>
      <c r="L285" s="6">
        <v>3.4358391453593436E-2</v>
      </c>
    </row>
    <row r="286" spans="1:12" x14ac:dyDescent="0.35">
      <c r="A286" s="2" t="s">
        <v>19</v>
      </c>
      <c r="B286" s="4">
        <v>43265</v>
      </c>
      <c r="C286" s="5">
        <v>101.2603</v>
      </c>
      <c r="D286" s="5">
        <v>101.6388</v>
      </c>
      <c r="E286" s="5">
        <v>100.61279999999999</v>
      </c>
      <c r="F286" s="5">
        <v>101.0312</v>
      </c>
      <c r="G286">
        <v>25691811</v>
      </c>
      <c r="H286">
        <v>25691811</v>
      </c>
      <c r="I286" s="5">
        <v>0.56779999999999997</v>
      </c>
      <c r="J286" s="6">
        <v>5.6499999999999996E-3</v>
      </c>
      <c r="K286" s="4">
        <v>43265</v>
      </c>
      <c r="L286" s="6">
        <v>4.0205423459375549E-2</v>
      </c>
    </row>
    <row r="287" spans="1:12" x14ac:dyDescent="0.35">
      <c r="A287" s="2" t="s">
        <v>19</v>
      </c>
      <c r="B287" s="4">
        <v>43266</v>
      </c>
      <c r="C287" s="5">
        <v>101.1208</v>
      </c>
      <c r="D287" s="5">
        <v>101.1407</v>
      </c>
      <c r="E287" s="5">
        <v>99.686300000000003</v>
      </c>
      <c r="F287" s="5">
        <v>99.746099999999998</v>
      </c>
      <c r="G287">
        <v>65738585</v>
      </c>
      <c r="H287">
        <v>65738585</v>
      </c>
      <c r="I287" s="5">
        <v>-1.2850999999999999</v>
      </c>
      <c r="J287" s="6">
        <v>-1.272E-2</v>
      </c>
      <c r="K287" s="4">
        <v>43266</v>
      </c>
      <c r="L287" s="6">
        <v>2.697418410274469E-2</v>
      </c>
    </row>
    <row r="288" spans="1:12" x14ac:dyDescent="0.35">
      <c r="A288" s="2" t="s">
        <v>19</v>
      </c>
      <c r="B288" s="4">
        <v>43269</v>
      </c>
      <c r="C288" s="5">
        <v>99.626599999999996</v>
      </c>
      <c r="D288" s="5">
        <v>100.7223</v>
      </c>
      <c r="E288" s="5">
        <v>99.038799999999995</v>
      </c>
      <c r="F288" s="5">
        <v>100.47329999999999</v>
      </c>
      <c r="G288">
        <v>23586037</v>
      </c>
      <c r="H288">
        <v>23586037</v>
      </c>
      <c r="I288" s="5">
        <v>0.72719999999999996</v>
      </c>
      <c r="J288" s="6">
        <v>7.2899999999999996E-3</v>
      </c>
      <c r="K288" s="4">
        <v>43269</v>
      </c>
      <c r="L288" s="6">
        <v>3.4461350284475223E-2</v>
      </c>
    </row>
    <row r="289" spans="1:12" x14ac:dyDescent="0.35">
      <c r="A289" s="2" t="s">
        <v>19</v>
      </c>
      <c r="B289" s="4">
        <v>43270</v>
      </c>
      <c r="C289" s="5">
        <v>99.267899999999997</v>
      </c>
      <c r="D289" s="5">
        <v>100.61279999999999</v>
      </c>
      <c r="E289" s="5">
        <v>99.118499999999997</v>
      </c>
      <c r="F289" s="5">
        <v>100.47329999999999</v>
      </c>
      <c r="G289">
        <v>28653087</v>
      </c>
      <c r="H289">
        <v>28653087</v>
      </c>
      <c r="I289" s="5">
        <v>0</v>
      </c>
      <c r="J289" s="6">
        <v>0</v>
      </c>
      <c r="K289" s="4">
        <v>43270</v>
      </c>
      <c r="L289" s="6">
        <v>3.4461350284475223E-2</v>
      </c>
    </row>
    <row r="290" spans="1:12" x14ac:dyDescent="0.35">
      <c r="A290" s="2" t="s">
        <v>19</v>
      </c>
      <c r="B290" s="4">
        <v>43271</v>
      </c>
      <c r="C290" s="5">
        <v>100.9813</v>
      </c>
      <c r="D290" s="5">
        <v>102.12690000000001</v>
      </c>
      <c r="E290" s="5">
        <v>100.7323</v>
      </c>
      <c r="F290" s="5">
        <v>101.4794</v>
      </c>
      <c r="G290">
        <v>26180792</v>
      </c>
      <c r="H290">
        <v>26180792</v>
      </c>
      <c r="I290" s="5">
        <v>1.0061</v>
      </c>
      <c r="J290" s="6">
        <v>1.001E-2</v>
      </c>
      <c r="K290" s="4">
        <v>43271</v>
      </c>
      <c r="L290" s="6">
        <v>4.4820038259501566E-2</v>
      </c>
    </row>
    <row r="291" spans="1:12" x14ac:dyDescent="0.35">
      <c r="A291" s="2" t="s">
        <v>19</v>
      </c>
      <c r="B291" s="4">
        <v>43272</v>
      </c>
      <c r="C291" s="5">
        <v>101.6836</v>
      </c>
      <c r="D291" s="5">
        <v>102.0672</v>
      </c>
      <c r="E291" s="5">
        <v>100.4932</v>
      </c>
      <c r="F291" s="5">
        <v>100.7522</v>
      </c>
      <c r="G291">
        <v>23198188</v>
      </c>
      <c r="H291">
        <v>23198188</v>
      </c>
      <c r="I291" s="5">
        <v>-0.72719999999999996</v>
      </c>
      <c r="J291" s="6">
        <v>-7.1700000000000002E-3</v>
      </c>
      <c r="K291" s="4">
        <v>43272</v>
      </c>
      <c r="L291" s="6">
        <v>3.7332872077771043E-2</v>
      </c>
    </row>
    <row r="292" spans="1:12" x14ac:dyDescent="0.35">
      <c r="A292" s="2" t="s">
        <v>19</v>
      </c>
      <c r="B292" s="4">
        <v>43273</v>
      </c>
      <c r="C292" s="5">
        <v>100.02500000000001</v>
      </c>
      <c r="D292" s="5">
        <v>100.3836</v>
      </c>
      <c r="E292" s="5">
        <v>99.242999999999995</v>
      </c>
      <c r="F292" s="5">
        <v>100.02500000000001</v>
      </c>
      <c r="G292">
        <v>38923105</v>
      </c>
      <c r="H292">
        <v>38923105</v>
      </c>
      <c r="I292" s="5">
        <v>-0.72719999999999996</v>
      </c>
      <c r="J292" s="6">
        <v>-7.2199999999999999E-3</v>
      </c>
      <c r="K292" s="4">
        <v>43273</v>
      </c>
      <c r="L292" s="6">
        <v>2.9845705896040499E-2</v>
      </c>
    </row>
    <row r="293" spans="1:12" x14ac:dyDescent="0.35">
      <c r="A293" s="2" t="s">
        <v>19</v>
      </c>
      <c r="B293" s="4">
        <v>43276</v>
      </c>
      <c r="C293" s="5">
        <v>99.616600000000005</v>
      </c>
      <c r="D293" s="5">
        <v>99.726200000000006</v>
      </c>
      <c r="E293" s="5">
        <v>96.927000000000007</v>
      </c>
      <c r="F293" s="5">
        <v>98.012799999999999</v>
      </c>
      <c r="G293">
        <v>35433333</v>
      </c>
      <c r="H293">
        <v>35433333</v>
      </c>
      <c r="I293" s="5">
        <v>-2.0123000000000002</v>
      </c>
      <c r="J293" s="6">
        <v>-2.0119999999999999E-2</v>
      </c>
      <c r="K293" s="4">
        <v>43276</v>
      </c>
      <c r="L293" s="6">
        <v>9.1283299459878117E-3</v>
      </c>
    </row>
    <row r="294" spans="1:12" x14ac:dyDescent="0.35">
      <c r="A294" s="2" t="s">
        <v>19</v>
      </c>
      <c r="B294" s="4">
        <v>43277</v>
      </c>
      <c r="C294" s="5">
        <v>98.441100000000006</v>
      </c>
      <c r="D294" s="5">
        <v>99.696299999999994</v>
      </c>
      <c r="E294" s="5">
        <v>98.371399999999994</v>
      </c>
      <c r="F294" s="5">
        <v>98.700100000000006</v>
      </c>
      <c r="G294">
        <v>26897244</v>
      </c>
      <c r="H294">
        <v>26897244</v>
      </c>
      <c r="I294" s="5">
        <v>0.68740000000000001</v>
      </c>
      <c r="J294" s="6">
        <v>7.0099999999999997E-3</v>
      </c>
      <c r="K294" s="4">
        <v>43277</v>
      </c>
      <c r="L294" s="6">
        <v>1.6204690392499749E-2</v>
      </c>
    </row>
    <row r="295" spans="1:12" x14ac:dyDescent="0.35">
      <c r="A295" s="2" t="s">
        <v>19</v>
      </c>
      <c r="B295" s="4">
        <v>43278</v>
      </c>
      <c r="C295" s="5">
        <v>99.1982</v>
      </c>
      <c r="D295" s="5">
        <v>99.636499999999998</v>
      </c>
      <c r="E295" s="5">
        <v>97.026600000000002</v>
      </c>
      <c r="F295" s="5">
        <v>97.165999999999997</v>
      </c>
      <c r="G295">
        <v>31298386</v>
      </c>
      <c r="H295">
        <v>31298386</v>
      </c>
      <c r="I295" s="5">
        <v>-1.5341</v>
      </c>
      <c r="J295" s="6">
        <v>-1.554E-2</v>
      </c>
      <c r="K295" s="4">
        <v>43278</v>
      </c>
      <c r="L295" s="6">
        <v>4.0977614690989266E-4</v>
      </c>
    </row>
    <row r="296" spans="1:12" x14ac:dyDescent="0.35">
      <c r="A296" s="2" t="s">
        <v>19</v>
      </c>
      <c r="B296" s="4">
        <v>43279</v>
      </c>
      <c r="C296" s="5">
        <v>97.006600000000006</v>
      </c>
      <c r="D296" s="5">
        <v>98.73</v>
      </c>
      <c r="E296" s="5">
        <v>96.887100000000004</v>
      </c>
      <c r="F296" s="5">
        <v>98.251900000000006</v>
      </c>
      <c r="G296">
        <v>26650671</v>
      </c>
      <c r="H296">
        <v>26650671</v>
      </c>
      <c r="I296" s="5">
        <v>1.0858000000000001</v>
      </c>
      <c r="J296" s="6">
        <v>1.1169999999999999E-2</v>
      </c>
      <c r="K296" s="4">
        <v>43279</v>
      </c>
      <c r="L296" s="6">
        <v>1.1590075592373726E-2</v>
      </c>
    </row>
    <row r="297" spans="1:12" x14ac:dyDescent="0.35">
      <c r="A297" s="2" t="s">
        <v>19</v>
      </c>
      <c r="B297" s="4">
        <v>43280</v>
      </c>
      <c r="C297" s="5">
        <v>98.550700000000006</v>
      </c>
      <c r="D297" s="5">
        <v>99.526899999999998</v>
      </c>
      <c r="E297" s="5">
        <v>97.953000000000003</v>
      </c>
      <c r="F297" s="5">
        <v>98.231899999999996</v>
      </c>
      <c r="G297">
        <v>28053214</v>
      </c>
      <c r="H297">
        <v>28053214</v>
      </c>
      <c r="I297" s="5">
        <v>-1.9900000000000001E-2</v>
      </c>
      <c r="J297" s="6">
        <v>-2.0000000000000001E-4</v>
      </c>
      <c r="K297" s="4">
        <v>43280</v>
      </c>
      <c r="L297" s="6">
        <v>1.1384157930609854E-2</v>
      </c>
    </row>
    <row r="298" spans="1:12" x14ac:dyDescent="0.35">
      <c r="A298" s="2" t="s">
        <v>19</v>
      </c>
      <c r="B298" s="4">
        <v>43283</v>
      </c>
      <c r="C298" s="5">
        <v>97.7239</v>
      </c>
      <c r="D298" s="5">
        <v>99.676400000000001</v>
      </c>
      <c r="E298" s="5">
        <v>97.624300000000005</v>
      </c>
      <c r="F298" s="5">
        <v>99.626599999999996</v>
      </c>
      <c r="G298">
        <v>19564521</v>
      </c>
      <c r="H298">
        <v>19564521</v>
      </c>
      <c r="I298" s="5">
        <v>1.3946000000000001</v>
      </c>
      <c r="J298" s="6">
        <v>1.4200000000000001E-2</v>
      </c>
      <c r="K298" s="4">
        <v>43283</v>
      </c>
      <c r="L298" s="6">
        <v>2.574382607370616E-2</v>
      </c>
    </row>
    <row r="299" spans="1:12" x14ac:dyDescent="0.35">
      <c r="A299" s="2" t="s">
        <v>19</v>
      </c>
      <c r="B299" s="4">
        <v>43284</v>
      </c>
      <c r="C299" s="5">
        <v>100.09480000000001</v>
      </c>
      <c r="D299" s="5">
        <v>100.24420000000001</v>
      </c>
      <c r="E299" s="5">
        <v>98.560699999999997</v>
      </c>
      <c r="F299" s="5">
        <v>98.670199999999994</v>
      </c>
      <c r="G299">
        <v>14670275</v>
      </c>
      <c r="H299">
        <v>14670275</v>
      </c>
      <c r="I299" s="5">
        <v>-0.95630000000000004</v>
      </c>
      <c r="J299" s="6">
        <v>-9.5999999999999992E-3</v>
      </c>
      <c r="K299" s="4">
        <v>43284</v>
      </c>
      <c r="L299" s="6">
        <v>1.5896843488162792E-2</v>
      </c>
    </row>
    <row r="300" spans="1:12" x14ac:dyDescent="0.35">
      <c r="A300" s="2" t="s">
        <v>19</v>
      </c>
      <c r="B300" s="4">
        <v>43286</v>
      </c>
      <c r="C300" s="5">
        <v>99.118499999999997</v>
      </c>
      <c r="D300" s="5">
        <v>99.536900000000003</v>
      </c>
      <c r="E300" s="5">
        <v>98.650199999999998</v>
      </c>
      <c r="F300" s="5">
        <v>99.377499999999998</v>
      </c>
      <c r="G300">
        <v>18977402</v>
      </c>
      <c r="H300">
        <v>18977402</v>
      </c>
      <c r="I300" s="5">
        <v>0.70730000000000004</v>
      </c>
      <c r="J300" s="6">
        <v>7.1700000000000002E-3</v>
      </c>
      <c r="K300" s="4">
        <v>43286</v>
      </c>
      <c r="L300" s="6">
        <v>2.3179121596438455E-2</v>
      </c>
    </row>
    <row r="301" spans="1:12" x14ac:dyDescent="0.35">
      <c r="A301" s="2" t="s">
        <v>19</v>
      </c>
      <c r="B301" s="4">
        <v>43287</v>
      </c>
      <c r="C301" s="5">
        <v>99.501999999999995</v>
      </c>
      <c r="D301" s="5">
        <v>101.0411</v>
      </c>
      <c r="E301" s="5">
        <v>99.287899999999993</v>
      </c>
      <c r="F301" s="5">
        <v>100.7722</v>
      </c>
      <c r="G301">
        <v>19234627</v>
      </c>
      <c r="H301">
        <v>19234627</v>
      </c>
      <c r="I301" s="5">
        <v>1.3946000000000001</v>
      </c>
      <c r="J301" s="6">
        <v>1.4030000000000001E-2</v>
      </c>
      <c r="K301" s="4">
        <v>43287</v>
      </c>
      <c r="L301" s="6">
        <v>3.7538789739534749E-2</v>
      </c>
    </row>
    <row r="302" spans="1:12" x14ac:dyDescent="0.35">
      <c r="A302" s="2" t="s">
        <v>19</v>
      </c>
      <c r="B302" s="4">
        <v>43290</v>
      </c>
      <c r="C302" s="5">
        <v>101.2555</v>
      </c>
      <c r="D302" s="5">
        <v>101.858</v>
      </c>
      <c r="E302" s="5">
        <v>100.86279999999999</v>
      </c>
      <c r="F302" s="5">
        <v>101.45950000000001</v>
      </c>
      <c r="G302">
        <v>18211980</v>
      </c>
      <c r="H302">
        <v>18211980</v>
      </c>
      <c r="I302" s="5">
        <v>0.68740000000000001</v>
      </c>
      <c r="J302" s="6">
        <v>6.8199999999999997E-3</v>
      </c>
      <c r="K302" s="4">
        <v>43290</v>
      </c>
      <c r="L302" s="6">
        <v>4.4615150186046698E-2</v>
      </c>
    </row>
    <row r="303" spans="1:12" x14ac:dyDescent="0.35">
      <c r="A303" s="2" t="s">
        <v>19</v>
      </c>
      <c r="B303" s="4">
        <v>43291</v>
      </c>
      <c r="C303" s="5">
        <v>101.60890000000001</v>
      </c>
      <c r="D303" s="5">
        <v>102.117</v>
      </c>
      <c r="E303" s="5">
        <v>101.4695</v>
      </c>
      <c r="F303" s="5">
        <v>101.7285</v>
      </c>
      <c r="G303">
        <v>19293140</v>
      </c>
      <c r="H303">
        <v>19293140</v>
      </c>
      <c r="I303" s="5">
        <v>0.26900000000000002</v>
      </c>
      <c r="J303" s="6">
        <v>2.65E-3</v>
      </c>
      <c r="K303" s="4">
        <v>43291</v>
      </c>
      <c r="L303" s="6">
        <v>4.7384742736769271E-2</v>
      </c>
    </row>
    <row r="304" spans="1:12" x14ac:dyDescent="0.35">
      <c r="A304" s="2" t="s">
        <v>19</v>
      </c>
      <c r="B304" s="4">
        <v>43292</v>
      </c>
      <c r="C304" s="5">
        <v>100.76220000000001</v>
      </c>
      <c r="D304" s="5">
        <v>101.94759999999999</v>
      </c>
      <c r="E304" s="5">
        <v>100.7124</v>
      </c>
      <c r="F304" s="5">
        <v>101.589</v>
      </c>
      <c r="G304">
        <v>19644648</v>
      </c>
      <c r="H304">
        <v>19644648</v>
      </c>
      <c r="I304" s="5">
        <v>-0.13950000000000001</v>
      </c>
      <c r="J304" s="6">
        <v>-1.3699999999999999E-3</v>
      </c>
      <c r="K304" s="4">
        <v>43292</v>
      </c>
      <c r="L304" s="6">
        <v>4.5948467045967015E-2</v>
      </c>
    </row>
    <row r="305" spans="1:12" x14ac:dyDescent="0.35">
      <c r="A305" s="2" t="s">
        <v>19</v>
      </c>
      <c r="B305" s="4">
        <v>43293</v>
      </c>
      <c r="C305" s="5">
        <v>102.376</v>
      </c>
      <c r="D305" s="5">
        <v>104.0097</v>
      </c>
      <c r="E305" s="5">
        <v>102.3361</v>
      </c>
      <c r="F305" s="5">
        <v>103.79049999999999</v>
      </c>
      <c r="G305">
        <v>24335929</v>
      </c>
      <c r="H305">
        <v>24335929</v>
      </c>
      <c r="I305" s="5">
        <v>2.2014999999999998</v>
      </c>
      <c r="J305" s="6">
        <v>2.1669999999999998E-2</v>
      </c>
      <c r="K305" s="4">
        <v>43293</v>
      </c>
      <c r="L305" s="6">
        <v>6.8614853664613645E-2</v>
      </c>
    </row>
    <row r="306" spans="1:12" x14ac:dyDescent="0.35">
      <c r="A306" s="2" t="s">
        <v>19</v>
      </c>
      <c r="B306" s="4">
        <v>43294</v>
      </c>
      <c r="C306" s="5">
        <v>103.96980000000001</v>
      </c>
      <c r="D306" s="5">
        <v>105.1951</v>
      </c>
      <c r="E306" s="5">
        <v>103.6909</v>
      </c>
      <c r="F306" s="5">
        <v>105.0258</v>
      </c>
      <c r="G306">
        <v>24653500</v>
      </c>
      <c r="H306">
        <v>24653500</v>
      </c>
      <c r="I306" s="5">
        <v>1.2352000000000001</v>
      </c>
      <c r="J306" s="6">
        <v>1.1900000000000001E-2</v>
      </c>
      <c r="K306" s="4">
        <v>43294</v>
      </c>
      <c r="L306" s="6">
        <v>8.1333358043452819E-2</v>
      </c>
    </row>
    <row r="307" spans="1:12" x14ac:dyDescent="0.35">
      <c r="A307" s="2" t="s">
        <v>19</v>
      </c>
      <c r="B307" s="4">
        <v>43297</v>
      </c>
      <c r="C307" s="5">
        <v>104.99590000000001</v>
      </c>
      <c r="D307" s="5">
        <v>105.4143</v>
      </c>
      <c r="E307" s="5">
        <v>104.1143</v>
      </c>
      <c r="F307" s="5">
        <v>104.5078</v>
      </c>
      <c r="G307">
        <v>21786912</v>
      </c>
      <c r="H307">
        <v>21786912</v>
      </c>
      <c r="I307" s="5">
        <v>-0.51800000000000002</v>
      </c>
      <c r="J307" s="6">
        <v>-4.9300000000000004E-3</v>
      </c>
      <c r="K307" s="4">
        <v>43297</v>
      </c>
      <c r="L307" s="6">
        <v>7.6000090603771234E-2</v>
      </c>
    </row>
    <row r="308" spans="1:12" x14ac:dyDescent="0.35">
      <c r="A308" s="2" t="s">
        <v>19</v>
      </c>
      <c r="B308" s="4">
        <v>43298</v>
      </c>
      <c r="C308" s="5">
        <v>104.2089</v>
      </c>
      <c r="D308" s="5">
        <v>106.0917</v>
      </c>
      <c r="E308" s="5">
        <v>103.92</v>
      </c>
      <c r="F308" s="5">
        <v>105.5438</v>
      </c>
      <c r="G308">
        <v>25901726</v>
      </c>
      <c r="H308">
        <v>25901726</v>
      </c>
      <c r="I308" s="5">
        <v>1.036</v>
      </c>
      <c r="J308" s="6">
        <v>9.9100000000000004E-3</v>
      </c>
      <c r="K308" s="4">
        <v>43298</v>
      </c>
      <c r="L308" s="6">
        <v>8.6666625483134391E-2</v>
      </c>
    </row>
    <row r="309" spans="1:12" x14ac:dyDescent="0.35">
      <c r="A309" s="2" t="s">
        <v>19</v>
      </c>
      <c r="B309" s="4">
        <v>43299</v>
      </c>
      <c r="C309" s="5">
        <v>105.5338</v>
      </c>
      <c r="D309" s="5">
        <v>105.6434</v>
      </c>
      <c r="E309" s="5">
        <v>104.3135</v>
      </c>
      <c r="F309" s="5">
        <v>104.717</v>
      </c>
      <c r="G309">
        <v>29493927</v>
      </c>
      <c r="H309">
        <v>29493927</v>
      </c>
      <c r="I309" s="5">
        <v>-0.82679999999999998</v>
      </c>
      <c r="J309" s="6">
        <v>-7.8300000000000002E-3</v>
      </c>
      <c r="K309" s="4">
        <v>43299</v>
      </c>
      <c r="L309" s="6">
        <v>7.8153989345820199E-2</v>
      </c>
    </row>
    <row r="310" spans="1:12" x14ac:dyDescent="0.35">
      <c r="A310" s="2" t="s">
        <v>19</v>
      </c>
      <c r="B310" s="4">
        <v>43300</v>
      </c>
      <c r="C310" s="5">
        <v>104.5277</v>
      </c>
      <c r="D310" s="5">
        <v>104.9062</v>
      </c>
      <c r="E310" s="5">
        <v>103.49169999999999</v>
      </c>
      <c r="F310" s="5">
        <v>103.9997</v>
      </c>
      <c r="G310">
        <v>40171646</v>
      </c>
      <c r="H310">
        <v>40171646</v>
      </c>
      <c r="I310" s="5">
        <v>-0.71719999999999995</v>
      </c>
      <c r="J310" s="6">
        <v>-6.8500000000000002E-3</v>
      </c>
      <c r="K310" s="4">
        <v>43300</v>
      </c>
      <c r="L310" s="6">
        <v>7.0768752406662749E-2</v>
      </c>
    </row>
    <row r="311" spans="1:12" x14ac:dyDescent="0.35">
      <c r="A311" s="2" t="s">
        <v>19</v>
      </c>
      <c r="B311" s="4">
        <v>43301</v>
      </c>
      <c r="C311" s="5">
        <v>107.6656</v>
      </c>
      <c r="D311" s="5">
        <v>107.7852</v>
      </c>
      <c r="E311" s="5">
        <v>105.6733</v>
      </c>
      <c r="F311" s="5">
        <v>105.8626</v>
      </c>
      <c r="G311">
        <v>56038827</v>
      </c>
      <c r="H311">
        <v>56038827</v>
      </c>
      <c r="I311" s="5">
        <v>1.8628</v>
      </c>
      <c r="J311" s="6">
        <v>1.7909999999999999E-2</v>
      </c>
      <c r="K311" s="4">
        <v>43301</v>
      </c>
      <c r="L311" s="6">
        <v>8.9948953011648805E-2</v>
      </c>
    </row>
    <row r="312" spans="1:12" x14ac:dyDescent="0.35">
      <c r="A312" s="2" t="s">
        <v>19</v>
      </c>
      <c r="B312" s="4">
        <v>43304</v>
      </c>
      <c r="C312" s="5">
        <v>105.89239999999999</v>
      </c>
      <c r="D312" s="5">
        <v>107.72539999999999</v>
      </c>
      <c r="E312" s="5">
        <v>105.7231</v>
      </c>
      <c r="F312" s="5">
        <v>107.556</v>
      </c>
      <c r="G312">
        <v>29706955</v>
      </c>
      <c r="H312">
        <v>29706955</v>
      </c>
      <c r="I312" s="5">
        <v>1.6935</v>
      </c>
      <c r="J312" s="6">
        <v>1.6E-2</v>
      </c>
      <c r="K312" s="4">
        <v>43304</v>
      </c>
      <c r="L312" s="6">
        <v>0.10738400143318694</v>
      </c>
    </row>
    <row r="313" spans="1:12" x14ac:dyDescent="0.35">
      <c r="A313" s="2" t="s">
        <v>19</v>
      </c>
      <c r="B313" s="4">
        <v>43305</v>
      </c>
      <c r="C313" s="5">
        <v>108.1537</v>
      </c>
      <c r="D313" s="5">
        <v>108.4028</v>
      </c>
      <c r="E313" s="5">
        <v>106.8488</v>
      </c>
      <c r="F313" s="5">
        <v>107.24720000000001</v>
      </c>
      <c r="G313">
        <v>26316619</v>
      </c>
      <c r="H313">
        <v>26316619</v>
      </c>
      <c r="I313" s="5">
        <v>-0.30880000000000002</v>
      </c>
      <c r="J313" s="6">
        <v>-2.8700000000000002E-3</v>
      </c>
      <c r="K313" s="4">
        <v>43305</v>
      </c>
      <c r="L313" s="6">
        <v>0.10420463273555446</v>
      </c>
    </row>
    <row r="314" spans="1:12" x14ac:dyDescent="0.35">
      <c r="A314" s="2" t="s">
        <v>19</v>
      </c>
      <c r="B314" s="4">
        <v>43306</v>
      </c>
      <c r="C314" s="5">
        <v>107.5411</v>
      </c>
      <c r="D314" s="5">
        <v>110.7239</v>
      </c>
      <c r="E314" s="5">
        <v>107.1875</v>
      </c>
      <c r="F314" s="5">
        <v>110.4051</v>
      </c>
      <c r="G314">
        <v>30798058</v>
      </c>
      <c r="H314">
        <v>30798058</v>
      </c>
      <c r="I314" s="5">
        <v>3.1577999999999999</v>
      </c>
      <c r="J314" s="6">
        <v>2.9440000000000001E-2</v>
      </c>
      <c r="K314" s="4">
        <v>43306</v>
      </c>
      <c r="L314" s="6">
        <v>0.13671800193974443</v>
      </c>
    </row>
    <row r="315" spans="1:12" x14ac:dyDescent="0.35">
      <c r="A315" s="2" t="s">
        <v>19</v>
      </c>
      <c r="B315" s="4">
        <v>43307</v>
      </c>
      <c r="C315" s="5">
        <v>110.3154</v>
      </c>
      <c r="D315" s="5">
        <v>110.5744</v>
      </c>
      <c r="E315" s="5">
        <v>109.0802</v>
      </c>
      <c r="F315" s="5">
        <v>109.19970000000001</v>
      </c>
      <c r="G315">
        <v>31372110</v>
      </c>
      <c r="H315">
        <v>31372110</v>
      </c>
      <c r="I315" s="5">
        <v>-1.2054</v>
      </c>
      <c r="J315" s="6">
        <v>-1.0919999999999999E-2</v>
      </c>
      <c r="K315" s="4">
        <v>43307</v>
      </c>
      <c r="L315" s="6">
        <v>0.12430734446524223</v>
      </c>
    </row>
    <row r="316" spans="1:12" x14ac:dyDescent="0.35">
      <c r="A316" s="2" t="s">
        <v>19</v>
      </c>
      <c r="B316" s="4">
        <v>43308</v>
      </c>
      <c r="C316" s="5">
        <v>109.7576</v>
      </c>
      <c r="D316" s="5">
        <v>109.7576</v>
      </c>
      <c r="E316" s="5">
        <v>105.73309999999999</v>
      </c>
      <c r="F316" s="5">
        <v>107.2672</v>
      </c>
      <c r="G316">
        <v>37005292</v>
      </c>
      <c r="H316">
        <v>37005292</v>
      </c>
      <c r="I316" s="5">
        <v>-1.9326000000000001</v>
      </c>
      <c r="J316" s="6">
        <v>-1.77E-2</v>
      </c>
      <c r="K316" s="4">
        <v>43308</v>
      </c>
      <c r="L316" s="6">
        <v>0.10441055039731818</v>
      </c>
    </row>
    <row r="317" spans="1:12" x14ac:dyDescent="0.35">
      <c r="A317" s="2" t="s">
        <v>19</v>
      </c>
      <c r="B317" s="4">
        <v>43311</v>
      </c>
      <c r="C317" s="5">
        <v>106.779</v>
      </c>
      <c r="D317" s="5">
        <v>107.1177</v>
      </c>
      <c r="E317" s="5">
        <v>104.3584</v>
      </c>
      <c r="F317" s="5">
        <v>104.96599999999999</v>
      </c>
      <c r="G317">
        <v>34668327</v>
      </c>
      <c r="H317">
        <v>34668327</v>
      </c>
      <c r="I317" s="5">
        <v>-2.3010999999999999</v>
      </c>
      <c r="J317" s="6">
        <v>-2.145E-2</v>
      </c>
      <c r="K317" s="4">
        <v>43311</v>
      </c>
      <c r="L317" s="6">
        <v>8.0717664234779052E-2</v>
      </c>
    </row>
    <row r="318" spans="1:12" x14ac:dyDescent="0.35">
      <c r="A318" s="2" t="s">
        <v>19</v>
      </c>
      <c r="B318" s="4">
        <v>43312</v>
      </c>
      <c r="C318" s="5">
        <v>106.0817</v>
      </c>
      <c r="D318" s="5">
        <v>106.3108</v>
      </c>
      <c r="E318" s="5">
        <v>104.976</v>
      </c>
      <c r="F318" s="5">
        <v>105.6733</v>
      </c>
      <c r="G318">
        <v>27655152</v>
      </c>
      <c r="H318">
        <v>27655152</v>
      </c>
      <c r="I318" s="5">
        <v>0.70730000000000004</v>
      </c>
      <c r="J318" s="6">
        <v>6.7400000000000003E-3</v>
      </c>
      <c r="K318" s="4">
        <v>43312</v>
      </c>
      <c r="L318" s="6">
        <v>8.7999942343054707E-2</v>
      </c>
    </row>
    <row r="319" spans="1:12" x14ac:dyDescent="0.35">
      <c r="A319" s="2" t="s">
        <v>19</v>
      </c>
      <c r="B319" s="4">
        <v>43313</v>
      </c>
      <c r="C319" s="5">
        <v>105.62350000000001</v>
      </c>
      <c r="D319" s="5">
        <v>106.03789999999999</v>
      </c>
      <c r="E319" s="5">
        <v>105.0158</v>
      </c>
      <c r="F319" s="5">
        <v>105.8725</v>
      </c>
      <c r="G319">
        <v>23628699</v>
      </c>
      <c r="H319">
        <v>23628699</v>
      </c>
      <c r="I319" s="5">
        <v>0.19919999999999999</v>
      </c>
      <c r="J319" s="6">
        <v>1.89E-3</v>
      </c>
      <c r="K319" s="4">
        <v>43313</v>
      </c>
      <c r="L319" s="6">
        <v>9.0050882254221878E-2</v>
      </c>
    </row>
    <row r="320" spans="1:12" x14ac:dyDescent="0.35">
      <c r="A320" s="2" t="s">
        <v>19</v>
      </c>
      <c r="B320" s="4">
        <v>43314</v>
      </c>
      <c r="C320" s="5">
        <v>104.99590000000001</v>
      </c>
      <c r="D320" s="5">
        <v>107.6756</v>
      </c>
      <c r="E320" s="5">
        <v>104.438</v>
      </c>
      <c r="F320" s="5">
        <v>107.1576</v>
      </c>
      <c r="G320">
        <v>26104258</v>
      </c>
      <c r="H320">
        <v>26104258</v>
      </c>
      <c r="I320" s="5">
        <v>1.2850999999999999</v>
      </c>
      <c r="J320" s="6">
        <v>1.214E-2</v>
      </c>
      <c r="K320" s="4">
        <v>43314</v>
      </c>
      <c r="L320" s="6">
        <v>0.10328212161085272</v>
      </c>
    </row>
    <row r="321" spans="1:12" x14ac:dyDescent="0.35">
      <c r="A321" s="2" t="s">
        <v>19</v>
      </c>
      <c r="B321" s="4">
        <v>43315</v>
      </c>
      <c r="C321" s="5">
        <v>107.3867</v>
      </c>
      <c r="D321" s="5">
        <v>107.6357</v>
      </c>
      <c r="E321" s="5">
        <v>106.4105</v>
      </c>
      <c r="F321" s="5">
        <v>107.6258</v>
      </c>
      <c r="G321">
        <v>18659599</v>
      </c>
      <c r="H321">
        <v>18659599</v>
      </c>
      <c r="I321" s="5">
        <v>0.46820000000000001</v>
      </c>
      <c r="J321" s="6">
        <v>4.3699999999999998E-3</v>
      </c>
      <c r="K321" s="4">
        <v>43315</v>
      </c>
      <c r="L321" s="6">
        <v>0.10810265407274249</v>
      </c>
    </row>
    <row r="322" spans="1:12" x14ac:dyDescent="0.35">
      <c r="A322" s="2" t="s">
        <v>19</v>
      </c>
      <c r="B322" s="4">
        <v>43318</v>
      </c>
      <c r="C322" s="5">
        <v>107.7055</v>
      </c>
      <c r="D322" s="5">
        <v>108.0043</v>
      </c>
      <c r="E322" s="5">
        <v>107.14660000000001</v>
      </c>
      <c r="F322" s="5">
        <v>107.7154</v>
      </c>
      <c r="G322">
        <v>20265947</v>
      </c>
      <c r="H322">
        <v>20265947</v>
      </c>
      <c r="I322" s="5">
        <v>8.9700000000000002E-2</v>
      </c>
      <c r="J322" s="6">
        <v>8.3000000000000001E-4</v>
      </c>
      <c r="K322" s="4">
        <v>43318</v>
      </c>
      <c r="L322" s="6">
        <v>0.10902516519744419</v>
      </c>
    </row>
    <row r="323" spans="1:12" x14ac:dyDescent="0.35">
      <c r="A323" s="2" t="s">
        <v>19</v>
      </c>
      <c r="B323" s="4">
        <v>43319</v>
      </c>
      <c r="C323" s="5">
        <v>108.1438</v>
      </c>
      <c r="D323" s="5">
        <v>108.68170000000001</v>
      </c>
      <c r="E323" s="5">
        <v>107.75530000000001</v>
      </c>
      <c r="F323" s="5">
        <v>108.46259999999999</v>
      </c>
      <c r="G323">
        <v>16080214</v>
      </c>
      <c r="H323">
        <v>16080214</v>
      </c>
      <c r="I323" s="5">
        <v>0.74709999999999999</v>
      </c>
      <c r="J323" s="6">
        <v>6.94E-3</v>
      </c>
      <c r="K323" s="4">
        <v>43319</v>
      </c>
      <c r="L323" s="6">
        <v>0.11671824904093848</v>
      </c>
    </row>
    <row r="324" spans="1:12" x14ac:dyDescent="0.35">
      <c r="A324" s="2" t="s">
        <v>19</v>
      </c>
      <c r="B324" s="4">
        <v>43320</v>
      </c>
      <c r="C324" s="5">
        <v>108.91079999999999</v>
      </c>
      <c r="D324" s="5">
        <v>109.3292</v>
      </c>
      <c r="E324" s="5">
        <v>108.3429</v>
      </c>
      <c r="F324" s="5">
        <v>109.0702</v>
      </c>
      <c r="G324">
        <v>15487502</v>
      </c>
      <c r="H324">
        <v>15487502</v>
      </c>
      <c r="I324" s="5">
        <v>0.60770000000000002</v>
      </c>
      <c r="J324" s="6">
        <v>5.5999999999999999E-3</v>
      </c>
      <c r="K324" s="4">
        <v>43320</v>
      </c>
      <c r="L324" s="6">
        <v>0.12297402760532176</v>
      </c>
    </row>
    <row r="325" spans="1:12" x14ac:dyDescent="0.35">
      <c r="A325" s="2" t="s">
        <v>19</v>
      </c>
      <c r="B325" s="4">
        <v>43321</v>
      </c>
      <c r="C325" s="5">
        <v>109.2894</v>
      </c>
      <c r="D325" s="5">
        <v>109.7376</v>
      </c>
      <c r="E325" s="5">
        <v>109.1798</v>
      </c>
      <c r="F325" s="5">
        <v>109.2495</v>
      </c>
      <c r="G325">
        <v>13677211</v>
      </c>
      <c r="H325">
        <v>13677211</v>
      </c>
      <c r="I325" s="5">
        <v>0.17929999999999999</v>
      </c>
      <c r="J325" s="6">
        <v>1.64E-3</v>
      </c>
      <c r="K325" s="4">
        <v>43321</v>
      </c>
      <c r="L325" s="6">
        <v>0.12482007944303392</v>
      </c>
    </row>
    <row r="326" spans="1:12" x14ac:dyDescent="0.35">
      <c r="A326" s="2" t="s">
        <v>19</v>
      </c>
      <c r="B326" s="4">
        <v>43322</v>
      </c>
      <c r="C326" s="5">
        <v>109.0005</v>
      </c>
      <c r="D326" s="5">
        <v>109.2694</v>
      </c>
      <c r="E326" s="5">
        <v>107.9645</v>
      </c>
      <c r="F326" s="5">
        <v>108.5821</v>
      </c>
      <c r="G326">
        <v>18183724</v>
      </c>
      <c r="H326">
        <v>18183724</v>
      </c>
      <c r="I326" s="5">
        <v>-0.66739999999999999</v>
      </c>
      <c r="J326" s="6">
        <v>-6.11E-3</v>
      </c>
      <c r="K326" s="4">
        <v>43322</v>
      </c>
      <c r="L326" s="6">
        <v>0.11794860706997699</v>
      </c>
    </row>
    <row r="327" spans="1:12" x14ac:dyDescent="0.35">
      <c r="A327" s="2" t="s">
        <v>19</v>
      </c>
      <c r="B327" s="4">
        <v>43325</v>
      </c>
      <c r="C327" s="5">
        <v>108.8212</v>
      </c>
      <c r="D327" s="5">
        <v>109.15989999999999</v>
      </c>
      <c r="E327" s="5">
        <v>107.6855</v>
      </c>
      <c r="F327" s="5">
        <v>107.79510000000001</v>
      </c>
      <c r="G327">
        <v>18474884</v>
      </c>
      <c r="H327">
        <v>18474884</v>
      </c>
      <c r="I327" s="5">
        <v>-0.78700000000000003</v>
      </c>
      <c r="J327" s="6">
        <v>-7.2500000000000004E-3</v>
      </c>
      <c r="K327" s="4">
        <v>43325</v>
      </c>
      <c r="L327" s="6">
        <v>0.10984574707957284</v>
      </c>
    </row>
    <row r="328" spans="1:12" x14ac:dyDescent="0.35">
      <c r="A328" s="2" t="s">
        <v>19</v>
      </c>
      <c r="B328" s="4">
        <v>43326</v>
      </c>
      <c r="C328" s="5">
        <v>108.1438</v>
      </c>
      <c r="D328" s="5">
        <v>109.3292</v>
      </c>
      <c r="E328" s="5">
        <v>107.6258</v>
      </c>
      <c r="F328" s="5">
        <v>109.1399</v>
      </c>
      <c r="G328">
        <v>16788314</v>
      </c>
      <c r="H328">
        <v>16788314</v>
      </c>
      <c r="I328" s="5">
        <v>1.3448</v>
      </c>
      <c r="J328" s="6">
        <v>1.248E-2</v>
      </c>
      <c r="K328" s="4">
        <v>43326</v>
      </c>
      <c r="L328" s="6">
        <v>0.12369165065656848</v>
      </c>
    </row>
    <row r="329" spans="1:12" x14ac:dyDescent="0.35">
      <c r="A329" s="2" t="s">
        <v>19</v>
      </c>
      <c r="B329" s="4">
        <v>43327</v>
      </c>
      <c r="C329" s="5">
        <v>108.49</v>
      </c>
      <c r="D329" s="5">
        <v>108.985</v>
      </c>
      <c r="E329" s="5">
        <v>106.82</v>
      </c>
      <c r="F329" s="5">
        <v>107.66</v>
      </c>
      <c r="G329">
        <v>29982806</v>
      </c>
      <c r="H329">
        <v>29982806</v>
      </c>
      <c r="I329" s="5">
        <v>-1.4799</v>
      </c>
      <c r="J329" s="6">
        <v>-1.3559999999999999E-2</v>
      </c>
      <c r="K329" s="4">
        <v>43327</v>
      </c>
      <c r="L329" s="6">
        <v>0.10845477327435853</v>
      </c>
    </row>
    <row r="330" spans="1:12" x14ac:dyDescent="0.35">
      <c r="A330" s="2" t="s">
        <v>19</v>
      </c>
      <c r="B330" s="4">
        <v>43328</v>
      </c>
      <c r="C330" s="5">
        <v>108.3</v>
      </c>
      <c r="D330" s="5">
        <v>108.86</v>
      </c>
      <c r="E330" s="5">
        <v>107.3</v>
      </c>
      <c r="F330" s="5">
        <v>107.64</v>
      </c>
      <c r="G330">
        <v>21384289</v>
      </c>
      <c r="H330">
        <v>21384289</v>
      </c>
      <c r="I330" s="5">
        <v>-0.02</v>
      </c>
      <c r="J330" s="6">
        <v>-1.9000000000000001E-4</v>
      </c>
      <c r="K330" s="4">
        <v>43328</v>
      </c>
      <c r="L330" s="6">
        <v>0.1082488556125948</v>
      </c>
    </row>
    <row r="331" spans="1:12" x14ac:dyDescent="0.35">
      <c r="A331" s="2" t="s">
        <v>19</v>
      </c>
      <c r="B331" s="4">
        <v>43329</v>
      </c>
      <c r="C331" s="5">
        <v>107.36</v>
      </c>
      <c r="D331" s="5">
        <v>107.9</v>
      </c>
      <c r="E331" s="5">
        <v>106.69</v>
      </c>
      <c r="F331" s="5">
        <v>107.58</v>
      </c>
      <c r="G331">
        <v>18061512</v>
      </c>
      <c r="H331">
        <v>18061512</v>
      </c>
      <c r="I331" s="5">
        <v>-0.06</v>
      </c>
      <c r="J331" s="6">
        <v>-5.5999999999999995E-4</v>
      </c>
      <c r="K331" s="4">
        <v>43329</v>
      </c>
      <c r="L331" s="6">
        <v>0.10763110262730348</v>
      </c>
    </row>
    <row r="332" spans="1:12" x14ac:dyDescent="0.35">
      <c r="A332" s="2" t="s">
        <v>19</v>
      </c>
      <c r="B332" s="4">
        <v>43332</v>
      </c>
      <c r="C332" s="5">
        <v>107.51</v>
      </c>
      <c r="D332" s="5">
        <v>107.9</v>
      </c>
      <c r="E332" s="5">
        <v>106.48</v>
      </c>
      <c r="F332" s="5">
        <v>106.87</v>
      </c>
      <c r="G332">
        <v>17914201</v>
      </c>
      <c r="H332">
        <v>17914201</v>
      </c>
      <c r="I332" s="5">
        <v>-0.71</v>
      </c>
      <c r="J332" s="6">
        <v>-6.6E-3</v>
      </c>
      <c r="K332" s="4">
        <v>43332</v>
      </c>
      <c r="L332" s="6">
        <v>0.10032102563468979</v>
      </c>
    </row>
    <row r="333" spans="1:12" x14ac:dyDescent="0.35">
      <c r="A333" s="2" t="s">
        <v>19</v>
      </c>
      <c r="B333" s="4">
        <v>43333</v>
      </c>
      <c r="C333" s="5">
        <v>106.92</v>
      </c>
      <c r="D333" s="5">
        <v>107.35</v>
      </c>
      <c r="E333" s="5">
        <v>105.85</v>
      </c>
      <c r="F333" s="5">
        <v>105.98</v>
      </c>
      <c r="G333">
        <v>22881861</v>
      </c>
      <c r="H333">
        <v>22881861</v>
      </c>
      <c r="I333" s="5">
        <v>-0.89</v>
      </c>
      <c r="J333" s="6">
        <v>-8.3300000000000006E-3</v>
      </c>
      <c r="K333" s="4">
        <v>43333</v>
      </c>
      <c r="L333" s="6">
        <v>9.1157689686202165E-2</v>
      </c>
    </row>
    <row r="334" spans="1:12" x14ac:dyDescent="0.35">
      <c r="A334" s="2" t="s">
        <v>19</v>
      </c>
      <c r="B334" s="4">
        <v>43334</v>
      </c>
      <c r="C334" s="5">
        <v>105.85</v>
      </c>
      <c r="D334" s="5">
        <v>107.34</v>
      </c>
      <c r="E334" s="5">
        <v>105.78</v>
      </c>
      <c r="F334" s="5">
        <v>107.06</v>
      </c>
      <c r="G334">
        <v>18000639</v>
      </c>
      <c r="H334">
        <v>18000639</v>
      </c>
      <c r="I334" s="5">
        <v>1.08</v>
      </c>
      <c r="J334" s="6">
        <v>1.0189999999999999E-2</v>
      </c>
      <c r="K334" s="4">
        <v>43334</v>
      </c>
      <c r="L334" s="6">
        <v>0.10227724342144556</v>
      </c>
    </row>
    <row r="335" spans="1:12" x14ac:dyDescent="0.35">
      <c r="A335" s="2" t="s">
        <v>19</v>
      </c>
      <c r="B335" s="4">
        <v>43335</v>
      </c>
      <c r="C335" s="5">
        <v>107.15</v>
      </c>
      <c r="D335" s="5">
        <v>108.18</v>
      </c>
      <c r="E335" s="5">
        <v>106.87</v>
      </c>
      <c r="F335" s="5">
        <v>107.56</v>
      </c>
      <c r="G335">
        <v>18167723</v>
      </c>
      <c r="H335">
        <v>18167723</v>
      </c>
      <c r="I335" s="5">
        <v>0.5</v>
      </c>
      <c r="J335" s="6">
        <v>4.6699999999999997E-3</v>
      </c>
      <c r="K335" s="4">
        <v>43335</v>
      </c>
      <c r="L335" s="6">
        <v>0.10742518496553974</v>
      </c>
    </row>
    <row r="336" spans="1:12" x14ac:dyDescent="0.35">
      <c r="A336" s="2" t="s">
        <v>19</v>
      </c>
      <c r="B336" s="4">
        <v>43336</v>
      </c>
      <c r="C336" s="5">
        <v>107.67</v>
      </c>
      <c r="D336" s="5">
        <v>108.56</v>
      </c>
      <c r="E336" s="5">
        <v>107.56</v>
      </c>
      <c r="F336" s="5">
        <v>108.4</v>
      </c>
      <c r="G336">
        <v>17234020</v>
      </c>
      <c r="H336">
        <v>17234020</v>
      </c>
      <c r="I336" s="5">
        <v>0.84</v>
      </c>
      <c r="J336" s="6">
        <v>7.8100000000000001E-3</v>
      </c>
      <c r="K336" s="4">
        <v>43336</v>
      </c>
      <c r="L336" s="6">
        <v>0.116073726759618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8 a c c 0 5 - 9 6 7 f - 4 b 5 c - 8 e f e - 9 f a 7 e 5 5 f c 6 5 b "   x m l n s = " h t t p : / / s c h e m a s . m i c r o s o f t . c o m / D a t a M a s h u p " > A A A A A M Y F A A B Q S w M E F A A C A A g A o K I b T 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g o h t N 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K I b T V x K A G K + A g A A c A o A A B M A H A B G b 3 J t d W x h c y 9 T Z W N 0 a W 9 u M S 5 t I K I Y A C i g F A A A A A A A A A A A A A A A A A A A A A A A A A A A A M V W y 2 7 b M B C 8 G / A / E O r F B g z V B o p e g h w K J 4 c W Q Z I m b n I w g o K W t r Y a i j R I K o l r + N + z J P W g X m m C F q 0 v p n d n Z 3 d G 0 l o K I p 0 I T q 7 d 9 + x o O B g O 1 I Z K i M m 3 q 7 O v G c g d O S Y M 9 O C S S p q C B o m / T 5 8 i Y O E 8 k x K 4 v h X y f i X E / W i 8 X 5 4 j 5 D g o o S q 4 O y z n g m u E 3 U 0 G y I j F Z X Y / P S x v K M s A U 9 c i k x F g 9 o s S P D w R U Z Z i z e g W V m F e r 0 Z Y P h 5 P B g Q / 7 w K M P o D U O K c W Z E F X D A K s v o J I y D h c C B s Z O d b x I O H 9 V b 7 k c 3 h U T u 7 Q F p R T F V 5 M h j n R 6 d O W 8 h h L r A D T 2 r K F L u 7 G m A u W p T w f Y k I C B 5 2 Q f c C x T 3 C o T u M 2 r 0 0 0 a M 8 S p X P S 1 g T I b 0 t 6 q G Y v j t j s W 5 C Z C W O q Q S e p 7 b A B G r O E 2 7 O y s s w p k 8 w G s j S l c m e O E h h W x e a Y p H Q N T u v f Y a o E z j e U r 3 H k x W 7 r X Y G F p F z 9 E D J 1 2 k x S N Q X O g s m + N o 9 G F C l + / x I c 7 M D e k B a g 4 U n b R D l x P e z G b 0 B L L f V 4 J a w e d y r 9 q K d 4 I Z M 0 N Y o x 3 q v Y q K 1 Z Y 7 Q W t K Y y N D T 9 8 / R C K i m 9 E O d A P 0 P h W y / C s 7 w T 4 1 9 + B p S / x o y a a y 0 z L M 1 v 3 O j E N O z o x H h + d H P U D O m E N B 1 p g Q 7 j I S 6 4 T l f 8 3 Y a 3 h N T / Y r l F p p F 7 4 v N j x 0 5 y m b f t N 1 f T R / b q D e d o S r 5 i M 5 m I 2 A K 3 2 y l Z b 8 w 3 E 4 8 W y I S y + Q d D 5 j Y V p / H P T O E 9 c l P G I v v Q V a d L Q G u 4 b c X o C l i V u c A / o Y X Z P I f / 2 / 1 P d 2 l u f L F M / U V q l e W K 3 I t C t A s N g b u p n c R 2 w m l u x w s T 2 p n S l c 9 c f / x Q x T s 8 a i A K W + o z l z 5 2 D N E w N j / h M m l i S o v b I M / 0 k + Q h M T Y 6 d 9 + w 0 M m + P Q z Q a E O + k / d k N p 2 + 2 P V a 2 B e g K + G / Y J j g q D W R u b D m l Q 7 p L 2 Q M M v y k k D V O + N q / c Z u p + k L y 2 x 0 9 A 1 B L A Q I t A B Q A A g A I A K C i G 0 3 R 3 V a M p g A A A P g A A A A S A A A A A A A A A A A A A A A A A A A A A A B D b 2 5 m a W c v U G F j a 2 F n Z S 5 4 b W x Q S w E C L Q A U A A I A C A C g o h t N D 8 r p q 6 Q A A A D p A A A A E w A A A A A A A A A A A A A A A A D y A A A A W 0 N v b n R l b n R f V H l w Z X N d L n h t b F B L A Q I t A B Q A A g A I A K C i G 0 1 c S g B i v g I A A H A K A A A T A A A A A A A A A A A A A A A A A O M B A A B G b 3 J t d W x h c y 9 T Z W N 0 a W 9 u M S 5 t U E s F B g A A A A A D A A M A w g A A A O 4 E A A A A A D 0 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U H V i b G l j P C 9 X b 3 J r Y m 9 v a 0 d y b 3 V w V H l w Z T 4 8 L 1 B l c m 1 p c 3 N p b 2 5 M a X N 0 P k U l A A A A A A A A I y 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S T F F 1 Z X J 5 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V S T F F 1 Z X J 5 I i A v P j x F b n R y e S B U e X B l P S J G a W x s Z W R D b 2 1 w b G V 0 Z V J l c 3 V s d F R v V 2 9 y a 3 N o Z W V 0 I i B W Y W x 1 Z T 0 i b D E i I C 8 + P E V u d H J 5 I F R 5 c G U 9 I k Z p b G x D b 3 V u d C I g V m F s d W U 9 I m w 1 I i A v P j x F b n R y e S B U e X B l P S J G a W x s R X J y b 3 J D b 2 R l I i B W Y W x 1 Z T 0 i c 1 V u a 2 5 v d 2 4 i I C 8 + P E V u d H J 5 I F R 5 c G U 9 I k Z p b G x F c n J v c k N v d W 5 0 I i B W Y W x 1 Z T 0 i b D A i I C 8 + P E V u d H J 5 I F R 5 c G U 9 I k Z p b G x M Y X N 0 V X B k Y X R l Z C I g V m F s d W U 9 I m Q y M D E 4 L T A 4 L T I 4 V D A x O j A 1 O j Q z L j U x M z U z M z B 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V J M U X V l c n k v Q 2 9 u d m V y d G V k I H R v I F R h Y m x l L n t O Y W 1 l L D B 9 J n F 1 b 3 Q 7 L C Z x d W 9 0 O 1 N l Y 3 R p b 2 4 x L 1 V S T F F 1 Z X J 5 L 0 N v b n Z l c n R l Z C B 0 b y B U Y W J s Z S 5 7 V m F s d W U s M X 0 m c X V v d D t d L C Z x d W 9 0 O 0 N v b H V t b k N v d W 5 0 J n F 1 b 3 Q 7 O j I s J n F 1 b 3 Q 7 S 2 V 5 Q 2 9 s d W 1 u T m F t Z X M m c X V v d D s 6 W 1 0 s J n F 1 b 3 Q 7 Q 2 9 s d W 1 u S W R l b n R p d G l l c y Z x d W 9 0 O z p b J n F 1 b 3 Q 7 U 2 V j d G l v b j E v V V J M U X V l c n k v Q 2 9 u d m V y d G V k I H R v I F R h Y m x l L n t O Y W 1 l L D B 9 J n F 1 b 3 Q 7 L C Z x d W 9 0 O 1 N l Y 3 R p b 2 4 x L 1 V S T F F 1 Z X J 5 L 0 N v b n Z l c n R l Z C B 0 b y B U Y W J s Z S 5 7 V m F s d W U s M X 0 m c X V v d D t d L C Z x d W 9 0 O 1 J l b G F 0 a W 9 u c 2 h p c E l u Z m 8 m c X V v d D s 6 W 1 1 9 I i A v P j x F b n R y e S B U e X B l P S J R d W V y e U l E I i B W Y W x 1 Z T 0 i c z E x M m I 2 Z G Q w L W E 5 M D M t N G F j M i 0 5 Y z M y L T c 2 N D M x Y m Y x N T c z N y I g L z 4 8 R W 5 0 c n k g V H l w Z T 0 i Q W R k Z W R U b 0 R h d G F N b 2 R l b C I g V m F s d W U 9 I m w x I i A v P j w v U 3 R h Y m x l R W 5 0 c m l l c z 4 8 L 0 l 0 Z W 0 + P E l 0 Z W 0 + P E l 0 Z W 1 M b 2 N h d G l v b j 4 8 S X R l b V R 5 c G U + R m 9 y b X V s Y T w v S X R l b V R 5 c G U + P E l 0 Z W 1 Q Y X R o P l N l Y 3 R p b 2 4 x L 1 V S T F F 1 Z X J 5 L 1 B h c m F t Z X R l c j w v S X R l b V B h d G g + P C 9 J d G V t T G 9 j Y X R p b 2 4 + P F N 0 Y W J s Z U V u d H J p Z X M g L z 4 8 L 0 l 0 Z W 0 + P E l 0 Z W 0 + P E l 0 Z W 1 M b 2 N h d G l v b j 4 8 S X R l b V R 5 c G U + R m 9 y b X V s Y T w v S X R l b V R 5 c G U + P E l 0 Z W 1 Q Y X R o P l N l Y 3 R p b 2 4 x L 1 V S T F F 1 Z X J 5 L 1 V S T D w v S X R l b V B h d G g + P C 9 J d G V t T G 9 j Y X R p b 2 4 + P F N 0 Y W J s Z U V u d H J p Z X M g L z 4 8 L 0 l 0 Z W 0 + P E l 0 Z W 0 + P E l 0 Z W 1 M b 2 N h d G l v b j 4 8 S X R l b V R 5 c G U + R m 9 y b X V s Y T w v S X R l b V R 5 c G U + P E l 0 Z W 1 Q Y X R o P l N l Y 3 R p b 2 4 x L 1 V S T F F 1 Z X J 5 L 1 N v d X J j Z T w v S X R l b V B h d G g + P C 9 J d G V t T G 9 j Y X R p b 2 4 + P F N 0 Y W J s Z U V u d H J p Z X M g L z 4 8 L 0 l 0 Z W 0 + P E l 0 Z W 0 + P E l 0 Z W 1 M b 2 N h d G l v b j 4 8 S X R l b V R 5 c G U + R m 9 y b X V s Y T w v S X R l b V R 5 c G U + P E l 0 Z W 1 Q Y X R o P l N l Y 3 R p b 2 4 x L 1 V S T F F 1 Z X J 5 L 0 N v b n Z l c n R l Z C U y M H R v J T I w V G F i b G U 8 L 0 l 0 Z W 1 Q Y X R o P j w v S X R l b U x v Y 2 F 0 a W 9 u P j x T d G F i b G V F b n R y a W V z I C 8 + P C 9 J d G V t P j x J d G V t P j x J d G V t T G 9 j Y X R p b 2 4 + P E l 0 Z W 1 U e X B l P k Z v c m 1 1 b G E 8 L 0 l 0 Z W 1 U e X B l P j x J d G V t U G F 0 a D 5 T Z W N 0 a W 9 u M S 9 O Z X d z P C 9 J d G V t U G F 0 a D 4 8 L 0 l 0 Z W 1 M b 2 N h d G l v b j 4 8 U 3 R h Y m x l R W 5 0 c m l l c z 4 8 R W 5 0 c n k g V H l w Z T 0 i R m l s b E V u Y W J s Z W Q i I F Z h b H V l P S J s M S I g L z 4 8 R W 5 0 c n k g V H l w Z T 0 i R m l s b E 9 i a m V j d F R 5 c G U i I F Z h b H V l P S J z 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Z p b G x U Y X J n Z X Q i I F Z h b H V l P S J z T m V 3 c y I g L z 4 8 R W 5 0 c n k g V H l w Z T 0 i R m l s b G V k Q 2 9 t c G x l d G V S Z X N 1 b H R U b 1 d v c m t z a G V l d C I g V m F s d W U 9 I m w x I i A v P j x F b n R y e S B U e X B l P S J B Z G R l Z F R v R G F 0 Y U 1 v Z G V s I i B W Y W x 1 Z T 0 i b D E i I C 8 + P E V u d H J 5 I F R 5 c G U 9 I k Z p b G x D b 3 V u d C I g V m F s d W U 9 I m w z N y I g L z 4 8 R W 5 0 c n k g V H l w Z T 0 i R m l s b E V y c m 9 y Q 2 9 k Z S I g V m F s d W U 9 I n N V b m t u b 3 d u I i A v P j x F b n R y e S B U e X B l P S J G a W x s R X J y b 3 J D b 3 V u d C I g V m F s d W U 9 I m w w I i A v P j x F b n R y e S B U e X B l P S J G a W x s T G F z d F V w Z G F 0 Z W Q i I F Z h b H V l P S J k M j A x O C 0 w O C 0 y O F Q w M T o w N T o 0 M y 4 1 M j E y O T Q 5 W i I g L z 4 8 R W 5 0 c n k g V H l w Z T 0 i R m l s b E N v b H V t b l R 5 c G V z I i B W Y W x 1 Z T 0 i c 0 J n Z 0 d C Z 1 l H Q m d Z P S I g L z 4 8 R W 5 0 c n k g V H l w Z T 0 i R m l s b E N v b H V t b k 5 h b W V z I i B W Y W x 1 Z T 0 i c 1 s m c X V v d D t O Y W 1 l J n F 1 b 3 Q 7 L C Z x d W 9 0 O 2 R h d G V 0 a W 1 l J n F 1 b 3 Q 7 L C Z x d W 9 0 O 2 h l Y W R s a W 5 l J n F 1 b 3 Q 7 L C Z x d W 9 0 O 3 N v d X J j Z S Z x d W 9 0 O y w m c X V v d D t 1 c m w m c X V v d D s s J n F 1 b 3 Q 7 c 3 V t b W F y e S Z x d W 9 0 O y w m c X V v d D t y Z W x h d G V k J n F 1 b 3 Q 7 L C Z x d W 9 0 O 2 l t Y W d 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V J M U X V l c n k v Q 2 9 u d m V y d G V k I H R v I F R h Y m x l L n t O Y W 1 l L D B 9 J n F 1 b 3 Q 7 L C Z x d W 9 0 O 1 N l Y 3 R p b 2 4 x L 0 5 l d 3 M v Q 2 h h b m d l Z C B U e X B l L n t k Y X R l d G l t Z S w x f S Z x d W 9 0 O y w m c X V v d D t T Z W N 0 a W 9 u M S 9 O Z X d z L 0 N s Z W F u Z W Q g V G V 4 d C 5 7 a G V h Z G x p b m U s M n 0 m c X V v d D s s J n F 1 b 3 Q 7 U 2 V j d G l v b j E v T m V 3 c y 9 D b G V h b m V k I F R l e H Q u e 3 N v d X J j Z S w z f S Z x d W 9 0 O y w m c X V v d D t T Z W N 0 a W 9 u M S 9 O Z X d z L 0 N s Z W F u Z W Q g V G V 4 d C 5 7 d X J s L D R 9 J n F 1 b 3 Q 7 L C Z x d W 9 0 O 1 N l Y 3 R p b 2 4 x L 0 5 l d 3 M v Q 2 x l Y W 5 l Z C B U Z X h 0 L n t z d W 1 t Y X J 5 L D V 9 J n F 1 b 3 Q 7 L C Z x d W 9 0 O 1 N l Y 3 R p b 2 4 x L 0 5 l d 3 M v Q 2 x l Y W 5 l Z C B U Z X h 0 L n t y Z W x h d G V k L D Z 9 J n F 1 b 3 Q 7 L C Z x d W 9 0 O 1 N l Y 3 R p b 2 4 x L 0 5 l d 3 M v Q 2 x l Y W 5 l Z C B U Z X h 0 L n t p b W F n Z S w 3 f S Z x d W 9 0 O 1 0 s J n F 1 b 3 Q 7 Q 2 9 s d W 1 u Q 2 9 1 b n Q m c X V v d D s 6 O C w m c X V v d D t L Z X l D b 2 x 1 b W 5 O Y W 1 l c y Z x d W 9 0 O z p b X S w m c X V v d D t D b 2 x 1 b W 5 J Z G V u d G l 0 a W V z J n F 1 b 3 Q 7 O l s m c X V v d D t T Z W N 0 a W 9 u M S 9 V U k x R d W V y e S 9 D b 2 5 2 Z X J 0 Z W Q g d G 8 g V G F i b G U u e 0 5 h b W U s M H 0 m c X V v d D s s J n F 1 b 3 Q 7 U 2 V j d G l v b j E v T m V 3 c y 9 D a G F u Z 2 V k I F R 5 c G U u e 2 R h d G V 0 a W 1 l L D F 9 J n F 1 b 3 Q 7 L C Z x d W 9 0 O 1 N l Y 3 R p b 2 4 x L 0 5 l d 3 M v Q 2 x l Y W 5 l Z C B U Z X h 0 L n t o Z W F k b G l u Z S w y f S Z x d W 9 0 O y w m c X V v d D t T Z W N 0 a W 9 u M S 9 O Z X d z L 0 N s Z W F u Z W Q g V G V 4 d C 5 7 c 2 9 1 c m N l L D N 9 J n F 1 b 3 Q 7 L C Z x d W 9 0 O 1 N l Y 3 R p b 2 4 x L 0 5 l d 3 M v Q 2 x l Y W 5 l Z C B U Z X h 0 L n t 1 c m w s N H 0 m c X V v d D s s J n F 1 b 3 Q 7 U 2 V j d G l v b j E v T m V 3 c y 9 D b G V h b m V k I F R l e H Q u e 3 N 1 b W 1 h c n k s N X 0 m c X V v d D s s J n F 1 b 3 Q 7 U 2 V j d G l v b j E v T m V 3 c y 9 D b G V h b m V k I F R l e H Q u e 3 J l b G F 0 Z W Q s N n 0 m c X V v d D s s J n F 1 b 3 Q 7 U 2 V j d G l v b j E v T m V 3 c y 9 D b G V h b m V k I F R l e H Q u e 2 l t Y W d l L D d 9 J n F 1 b 3 Q 7 X S w m c X V v d D t S Z W x h d G l v b n N o a X B J b m Z v J n F 1 b 3 Q 7 O l t d f S I g L z 4 8 R W 5 0 c n k g V H l w Z T 0 i U X V l c n l J R C I g V m F s d W U 9 I n M x N z g y O T g x Z S 0 4 N D M w L T R k N W I t Y j g 0 Y S 1 i N z Z m M m V h Z D U y Y 2 Q i I C 8 + P C 9 T d G F i b G V F b n R y a W V z P j w v S X R l b T 4 8 S X R l b T 4 8 S X R l b U x v Y 2 F 0 a W 9 u P j x J d G V t V H l w Z T 5 G b 3 J t d W x h P C 9 J d G V t V H l w Z T 4 8 S X R l b V B h d G g + U 2 V j d G l v b j E v T m V 3 c y 9 T b 3 V y Y 2 U 8 L 0 l 0 Z W 1 Q Y X R o P j w v S X R l b U x v Y 2 F 0 a W 9 u P j x T d G F i b G V F b n R y a W V z I C 8 + P C 9 J d G V t P j x J d G V t P j x J d G V t T G 9 j Y X R p b 2 4 + P E l 0 Z W 1 U e X B l P k Z v c m 1 1 b G E 8 L 0 l 0 Z W 1 U e X B l P j x J d G V t U G F 0 a D 5 T Z W N 0 a W 9 u M S 9 O Z X d z L 0 V 4 c G F u Z G V k J T I w V m F s d W U 8 L 0 l 0 Z W 1 Q Y X R o P j w v S X R l b U x v Y 2 F 0 a W 9 u P j x T d G F i b G V F b n R y a W V z I C 8 + P C 9 J d G V t P j x J d G V t P j x J d G V t T G 9 j Y X R p b 2 4 + P E l 0 Z W 1 U e X B l P k Z v c m 1 1 b G E 8 L 0 l 0 Z W 1 U e X B l P j x J d G V t U G F 0 a D 5 T Z W N 0 a W 9 u M S 9 O Z X d z L 0 V 4 c G F u Z G V k J T I w b m V 3 c z w v S X R l b V B h d G g + P C 9 J d G V t T G 9 j Y X R p b 2 4 + P F N 0 Y W J s Z U V u d H J p Z X M g L z 4 8 L 0 l 0 Z W 0 + P E l 0 Z W 0 + P E l 0 Z W 1 M b 2 N h d G l v b j 4 8 S X R l b V R 5 c G U + R m 9 y b X V s Y T w v S X R l b V R 5 c G U + P E l 0 Z W 1 Q Y X R o P l N l Y 3 R p b 2 4 x L 0 5 l d 3 M v R X h w Y W 5 k Z W Q l M j B u Z X d z M T w v S X R l b V B h d G g + P C 9 J d G V t T G 9 j Y X R p b 2 4 + P F N 0 Y W J s Z U V u d H J p Z X M g L z 4 8 L 0 l 0 Z W 0 + P E l 0 Z W 0 + P E l 0 Z W 1 M b 2 N h d G l v b j 4 8 S X R l b V R 5 c G U + R m 9 y b X V s Y T w v S X R l b V R 5 c G U + P E l 0 Z W 1 Q Y X R o P l N l Y 3 R p b 2 4 x L 0 5 l d 3 M v Q 2 h h b m d l Z C U y M F R 5 c G U 8 L 0 l 0 Z W 1 Q Y X R o P j w v S X R l b U x v Y 2 F 0 a W 9 u P j x T d G F i b G V F b n R y a W V z I C 8 + P C 9 J d G V t P j x J d G V t P j x J d G V t T G 9 j Y X R p b 2 4 + P E l 0 Z W 1 U e X B l P k Z v c m 1 1 b G E 8 L 0 l 0 Z W 1 U e X B l P j x J d G V t U G F 0 a D 5 T Z W N 0 a W 9 u M S 9 O Z X d z L 1 R y a W 1 t Z W Q l M j B U Z X h 0 P C 9 J d G V t U G F 0 a D 4 8 L 0 l 0 Z W 1 M b 2 N h d G l v b j 4 8 U 3 R h Y m x l R W 5 0 c m l l c y A v P j w v S X R l b T 4 8 S X R l b T 4 8 S X R l b U x v Y 2 F 0 a W 9 u P j x J d G V t V H l w Z T 5 G b 3 J t d W x h P C 9 J d G V t V H l w Z T 4 8 S X R l b V B h d G g + U 2 V j d G l v b j E v T m V 3 c y 9 D b G V h b m V k J T I w V G V 4 d D w v S X R l b V B h d G g + P C 9 J d G V t T G 9 j Y X R p b 2 4 + P F N 0 Y W J s Z U V u d H J p Z X M g L z 4 8 L 0 l 0 Z W 0 + P E l 0 Z W 0 + P E l 0 Z W 1 M b 2 N h d G l v b j 4 8 S X R l b V R 5 c G U + R m 9 y b X V s Y T w v S X R l b V R 5 c G U + P E l 0 Z W 1 Q Y X R o P l N l Y 3 R p b 2 4 x L 0 N o Y X J 0 P C 9 J d G V t U G F 0 a D 4 8 L 0 l 0 Z W 1 M b 2 N h d G l v b j 4 8 U 3 R h Y m x l R W 5 0 c m l l c z 4 8 R W 5 0 c n k g V H l w Z T 0 i R m l s b E V u Y W J s Z W Q i I F Z h b H V l P S J s M S I g L z 4 8 R W 5 0 c n k g V H l w Z T 0 i R m l s b E 9 i a m V j d F R 5 c G U i I F Z h b H V l P S J z 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Z p b G x U Y X J n Z X Q i I F Z h b H V l P S J z Q 2 h h c n Q i I C 8 + P E V u d H J 5 I F R 5 c G U 9 I k Z p b G x l Z E N v b X B s Z X R l U m V z d W x 0 V G 9 X b 3 J r c 2 h l Z X Q i I F Z h b H V l P S J s M S I g L z 4 8 R W 5 0 c n k g V H l w Z T 0 i Q W R k Z W R U b 0 R h d G F N b 2 R l b C I g V m F s d W U 9 I m w x I i A v P j x F b n R y e S B U e X B l P S J G a W x s Q 2 9 1 b n Q i I F Z h b H V l P S J s M z M 1 I i A v P j x F b n R y e S B U e X B l P S J G a W x s R X J y b 3 J D b 2 R l I i B W Y W x 1 Z T 0 i c 1 V u a 2 5 v d 2 4 i I C 8 + P E V u d H J 5 I F R 5 c G U 9 I k Z p b G x F c n J v c k N v d W 5 0 I i B W Y W x 1 Z T 0 i b D A i I C 8 + P E V u d H J 5 I F R 5 c G U 9 I k Z p b G x M Y X N 0 V X B k Y X R l Z C I g V m F s d W U 9 I m Q y M D E 4 L T A 4 L T I 4 V D A x O j A 1 O j Q z L j U y O T E 4 N T d a I i A v P j x F b n R y e S B U e X B l P S J G a W x s Q 2 9 s d W 1 u V H l w Z X M i I F Z h b H V l P S J z Q m d r U k V S R V J B d 0 1 S Q k F r R S I g L z 4 8 R W 5 0 c n k g V H l w Z T 0 i R m l s b E N v b H V t b k 5 h b W V z I i B W Y W x 1 Z T 0 i c 1 s m c X V v d D t O Y W 1 l J n F 1 b 3 Q 7 L C Z x d W 9 0 O 2 R h d G U m c X V v d D s s J n F 1 b 3 Q 7 b 3 B l b i Z x d W 9 0 O y w m c X V v d D t o a W d o J n F 1 b 3 Q 7 L C Z x d W 9 0 O 2 x v d y Z x d W 9 0 O y w m c X V v d D t j b G 9 z Z S Z x d W 9 0 O y w m c X V v d D t 2 b 2 x 1 b W U m c X V v d D s s J n F 1 b 3 Q 7 d W 5 h Z G p 1 c 3 R l Z F Z v b H V t Z S Z x d W 9 0 O y w m c X V v d D t j a G F u Z 2 U m c X V v d D s s J n F 1 b 3 Q 7 Y 2 h h b m d l U G V y Y 2 V u d C Z x d W 9 0 O y w m c X V v d D t s Y W J l b C Z x d W 9 0 O y w m c X V v d D t j a G F u Z 2 V P d m V y V G l 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V U k x R d W V y e S 9 D b 2 5 2 Z X J 0 Z W Q g d G 8 g V G F i b G U u e 0 5 h b W U s M H 0 m c X V v d D s s J n F 1 b 3 Q 7 U 2 V j d G l v b j E v Q 2 h h c n Q v Q 2 h h b m d l Z C B U e X B l L n t k Y X R l L D F 9 J n F 1 b 3 Q 7 L C Z x d W 9 0 O 1 N l Y 3 R p b 2 4 x L 0 N o Y X J 0 L 0 N o Y W 5 n Z W Q g V H l w Z S 5 7 b 3 B l b i w y f S Z x d W 9 0 O y w m c X V v d D t T Z W N 0 a W 9 u M S 9 D a G F y d C 9 D a G F u Z 2 V k I F R 5 c G U u e 2 h p Z 2 g s M 3 0 m c X V v d D s s J n F 1 b 3 Q 7 U 2 V j d G l v b j E v Q 2 h h c n Q v Q 2 h h b m d l Z C B U e X B l L n t s b 3 c s N H 0 m c X V v d D s s J n F 1 b 3 Q 7 U 2 V j d G l v b j E v Q 2 h h c n Q v Q 2 h h b m d l Z C B U e X B l L n t j b G 9 z Z S w 1 f S Z x d W 9 0 O y w m c X V v d D t T Z W N 0 a W 9 u M S 9 D a G F y d C 9 D a G F u Z 2 V k I F R 5 c G U u e 3 Z v b H V t Z S w 2 f S Z x d W 9 0 O y w m c X V v d D t T Z W N 0 a W 9 u M S 9 D a G F y d C 9 D a G F u Z 2 V k I F R 5 c G U u e 3 V u Y W R q d X N 0 Z W R W b 2 x 1 b W U s N 3 0 m c X V v d D s s J n F 1 b 3 Q 7 U 2 V j d G l v b j E v Q 2 h h c n Q v Q 2 h h b m d l Z C B U e X B l L n t j a G F u Z 2 U s O H 0 m c X V v d D s s J n F 1 b 3 Q 7 U 2 V j d G l v b j E v Q 2 h h c n Q v R G l 2 a W R l Z C B D b 2 x 1 b W 4 u e 2 N o Y W 5 n Z V B l c m N l b n Q s O X 0 m c X V v d D s s J n F 1 b 3 Q 7 U 2 V j d G l v b j E v Q 2 h h c n Q v Q 2 h h b m d l Z C B U e X B l L n t s Y W J l b C w x M H 0 m c X V v d D s s J n F 1 b 3 Q 7 U 2 V j d G l v b j E v Q 2 h h c n Q v Q 2 h h b m d l Z C B U e X B l L n t j a G F u Z 2 V P d m V y V G l t Z S w x M X 0 m c X V v d D t d L C Z x d W 9 0 O 0 N v b H V t b k N v d W 5 0 J n F 1 b 3 Q 7 O j E y L C Z x d W 9 0 O 0 t l e U N v b H V t b k 5 h b W V z J n F 1 b 3 Q 7 O l t d L C Z x d W 9 0 O 0 N v b H V t b k l k Z W 5 0 a X R p Z X M m c X V v d D s 6 W y Z x d W 9 0 O 1 N l Y 3 R p b 2 4 x L 1 V S T F F 1 Z X J 5 L 0 N v b n Z l c n R l Z C B 0 b y B U Y W J s Z S 5 7 T m F t Z S w w f S Z x d W 9 0 O y w m c X V v d D t T Z W N 0 a W 9 u M S 9 D a G F y d C 9 D a G F u Z 2 V k I F R 5 c G U u e 2 R h d G U s M X 0 m c X V v d D s s J n F 1 b 3 Q 7 U 2 V j d G l v b j E v Q 2 h h c n Q v Q 2 h h b m d l Z C B U e X B l L n t v c G V u L D J 9 J n F 1 b 3 Q 7 L C Z x d W 9 0 O 1 N l Y 3 R p b 2 4 x L 0 N o Y X J 0 L 0 N o Y W 5 n Z W Q g V H l w Z S 5 7 a G l n a C w z f S Z x d W 9 0 O y w m c X V v d D t T Z W N 0 a W 9 u M S 9 D a G F y d C 9 D a G F u Z 2 V k I F R 5 c G U u e 2 x v d y w 0 f S Z x d W 9 0 O y w m c X V v d D t T Z W N 0 a W 9 u M S 9 D a G F y d C 9 D a G F u Z 2 V k I F R 5 c G U u e 2 N s b 3 N l L D V 9 J n F 1 b 3 Q 7 L C Z x d W 9 0 O 1 N l Y 3 R p b 2 4 x L 0 N o Y X J 0 L 0 N o Y W 5 n Z W Q g V H l w Z S 5 7 d m 9 s d W 1 l L D Z 9 J n F 1 b 3 Q 7 L C Z x d W 9 0 O 1 N l Y 3 R p b 2 4 x L 0 N o Y X J 0 L 0 N o Y W 5 n Z W Q g V H l w Z S 5 7 d W 5 h Z G p 1 c 3 R l Z F Z v b H V t Z S w 3 f S Z x d W 9 0 O y w m c X V v d D t T Z W N 0 a W 9 u M S 9 D a G F y d C 9 D a G F u Z 2 V k I F R 5 c G U u e 2 N o Y W 5 n Z S w 4 f S Z x d W 9 0 O y w m c X V v d D t T Z W N 0 a W 9 u M S 9 D a G F y d C 9 E a X Z p Z G V k I E N v b H V t b i 5 7 Y 2 h h b m d l U G V y Y 2 V u d C w 5 f S Z x d W 9 0 O y w m c X V v d D t T Z W N 0 a W 9 u M S 9 D a G F y d C 9 D a G F u Z 2 V k I F R 5 c G U u e 2 x h Y m V s L D E w f S Z x d W 9 0 O y w m c X V v d D t T Z W N 0 a W 9 u M S 9 D a G F y d C 9 D a G F u Z 2 V k I F R 5 c G U u e 2 N o Y W 5 n Z U 9 2 Z X J U a W 1 l L D E x f S Z x d W 9 0 O 1 0 s J n F 1 b 3 Q 7 U m V s Y X R p b 2 5 z a G l w S W 5 m b y Z x d W 9 0 O z p b X X 0 i I C 8 + P E V u d H J 5 I F R 5 c G U 9 I l F 1 Z X J 5 S U Q i I F Z h b H V l P S J z O G Q 1 Y 2 N h M D g t Y z Q 4 M C 0 0 Z j Q 5 L W F h Y T g t N D Q 5 N T Q w N j J j Y 2 M 3 I i A v P j w v U 3 R h Y m x l R W 5 0 c m l l c z 4 8 L 0 l 0 Z W 0 + P E l 0 Z W 0 + P E l 0 Z W 1 M b 2 N h d G l v b j 4 8 S X R l b V R 5 c G U + R m 9 y b X V s Y T w v S X R l b V R 5 c G U + P E l 0 Z W 1 Q Y X R o P l N l Y 3 R p b 2 4 x L 0 N o Y X J 0 L 1 N v d X J j Z T w v S X R l b V B h d G g + P C 9 J d G V t T G 9 j Y X R p b 2 4 + P F N 0 Y W J s Z U V u d H J p Z X M g L z 4 8 L 0 l 0 Z W 0 + P E l 0 Z W 0 + P E l 0 Z W 1 M b 2 N h d G l v b j 4 8 S X R l b V R 5 c G U + R m 9 y b X V s Y T w v S X R l b V R 5 c G U + P E l 0 Z W 1 Q Y X R o P l N l Y 3 R p b 2 4 x L 0 N o Y X J 0 L 0 V 4 c G F u Z G V k J T I w V m F s d W U 8 L 0 l 0 Z W 1 Q Y X R o P j w v S X R l b U x v Y 2 F 0 a W 9 u P j x T d G F i b G V F b n R y a W V z I C 8 + P C 9 J d G V t P j x J d G V t P j x J d G V t T G 9 j Y X R p b 2 4 + P E l 0 Z W 1 U e X B l P k Z v c m 1 1 b G E 8 L 0 l 0 Z W 1 U e X B l P j x J d G V t U G F 0 a D 5 T Z W N 0 a W 9 u M S 9 D a G F y d C 9 F e H B h b m R l Z C U y M G N o Y X J 0 P C 9 J d G V t U G F 0 a D 4 8 L 0 l 0 Z W 1 M b 2 N h d G l v b j 4 8 U 3 R h Y m x l R W 5 0 c m l l c y A v P j w v S X R l b T 4 8 S X R l b T 4 8 S X R l b U x v Y 2 F 0 a W 9 u P j x J d G V t V H l w Z T 5 G b 3 J t d W x h P C 9 J d G V t V H l w Z T 4 8 S X R l b V B h d G g + U 2 V j d G l v b j E v Q 2 h h c n Q v R X h w Y W 5 k Z W Q l M j B j a G F y d D E 8 L 0 l 0 Z W 1 Q Y X R o P j w v S X R l b U x v Y 2 F 0 a W 9 u P j x T d G F i b G V F b n R y a W V z I C 8 + P C 9 J d G V t P j x J d G V t P j x J d G V t T G 9 j Y X R p b 2 4 + P E l 0 Z W 1 U e X B l P k Z v c m 1 1 b G E 8 L 0 l 0 Z W 1 U e X B l P j x J d G V t U G F 0 a D 5 T Z W N 0 a W 9 u M S 9 D a G F y d C 9 D a G F u Z 2 V k J T I w V H l w Z T w v S X R l b V B h d G g + P C 9 J d G V t T G 9 j Y X R p b 2 4 + P F N 0 Y W J s Z U V u d H J p Z X M g L z 4 8 L 0 l 0 Z W 0 + P E l 0 Z W 0 + P E l 0 Z W 1 M b 2 N h d G l v b j 4 8 S X R l b V R 5 c G U + R m 9 y b X V s Y T w v S X R l b V R 5 c G U + P E l 0 Z W 1 Q Y X R o P l N l Y 3 R p b 2 4 x L 0 N o Y X J 0 L 0 R p d m l k Z W Q l M j B D b 2 x 1 b W 4 8 L 0 l 0 Z W 1 Q Y X R o P j w v S X R l b U x v Y 2 F 0 a W 9 u P j x T d G F i b G V F b n R y a W V z I C 8 + P C 9 J d G V t P j x J d G V t P j x J d G V t T G 9 j Y X R p b 2 4 + P E l 0 Z W 1 U e X B l P k Z v c m 1 1 b G E 8 L 0 l 0 Z W 1 U e X B l P j x J d G V t U G F 0 a D 5 T Z W N 0 a W 9 u M S 9 D a G F y d C 9 T b 3 J 0 Z W Q l M j B S b 3 d z P C 9 J d G V t U G F 0 a D 4 8 L 0 l 0 Z W 1 M b 2 N h d G l v b j 4 8 U 3 R h Y m x l R W 5 0 c m l l c y A v P j w v S X R l b T 4 8 L 0 l 0 Z W 1 z P j w v T G 9 j Y W x Q Y W N r Y W d l T W V 0 Y W R h d G F G a W x l P h Y A A A B Q S w U G A A A A A A A A A A A A A A A A A A A A A A A A J g E A A A E A A A D Q j J 3 f A R X R E Y x 6 A M B P w p f r A Q A A A D u 4 q u D z g C F A o 6 / d X 6 W z F y s A A A A A A g A A A A A A E G Y A A A A B A A A g A A A A P t 7 5 s I Z J A T H x / g J 8 E 0 t t A y F f Q r i 6 I H O m c 2 0 S q l P K C V s A A A A A D o A A A A A C A A A g A A A A z 0 M Q x S R K J I G 8 j E I u 9 z e L x m 5 n c c e 3 C K c 8 Q r 5 N V 6 c K u f t Q A A A A c 0 S f W p C G V + K 8 x E n R s P G w h 5 u Z 1 T 0 8 1 0 F s 3 V f v l 0 P T + E 9 a Y Z 1 J i l m L o y j z 9 z t S F J y D e d 2 T P j d Q R Z E a 2 L 4 h j J m p A e a P + e d Y 8 8 5 d v P F i a T W A b / 9 A A A A A p e Y w Y s + O G 4 t 1 m b r b V F g h H t c E c b X C v M r O 2 D / Q I B 0 q a h I h b j 4 Y I 4 K R p N q R y s m 6 P q M m w n i F X h 3 8 m U z R l y 7 N U h F g f g = = < / D a t a M a s h u p > 
</file>

<file path=customXml/itemProps1.xml><?xml version="1.0" encoding="utf-8"?>
<ds:datastoreItem xmlns:ds="http://schemas.openxmlformats.org/officeDocument/2006/customXml" ds:itemID="{60D6DEB8-AEBA-4AF4-B32C-41A12AE64C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QueryResults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prp1277</dc:creator>
  <cp:lastModifiedBy>prp1277</cp:lastModifiedBy>
  <dcterms:created xsi:type="dcterms:W3CDTF">2018-08-27T23:43:01Z</dcterms:created>
  <dcterms:modified xsi:type="dcterms:W3CDTF">2018-08-28T03:09:31Z</dcterms:modified>
</cp:coreProperties>
</file>