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syac\Documents\MCD\MCD Project\Resources\"/>
    </mc:Choice>
  </mc:AlternateContent>
  <xr:revisionPtr revIDLastSave="0" documentId="13_ncr:1_{A231083D-6E45-4C70-A380-146FB4D6ED25}" xr6:coauthVersionLast="47" xr6:coauthVersionMax="47" xr10:uidLastSave="{00000000-0000-0000-0000-000000000000}"/>
  <bookViews>
    <workbookView xWindow="-108" yWindow="-108" windowWidth="23256" windowHeight="12576" xr2:uid="{F77FC9BC-CAEC-4151-9ED6-81BA845968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10" i="1"/>
  <c r="D11" i="1"/>
  <c r="D4" i="1"/>
  <c r="D14" i="1" l="1"/>
</calcChain>
</file>

<file path=xl/sharedStrings.xml><?xml version="1.0" encoding="utf-8"?>
<sst xmlns="http://schemas.openxmlformats.org/spreadsheetml/2006/main" count="46" uniqueCount="46">
  <si>
    <t>ROM</t>
  </si>
  <si>
    <t>RAM</t>
  </si>
  <si>
    <t>Item</t>
  </si>
  <si>
    <t>Quantity</t>
  </si>
  <si>
    <t>Cost per</t>
  </si>
  <si>
    <t>Total Cost</t>
  </si>
  <si>
    <t>Description</t>
  </si>
  <si>
    <t>Socket to hold the CPLD on the board</t>
  </si>
  <si>
    <t>MPU Socket</t>
  </si>
  <si>
    <t>Socket to hold the MPU on the board</t>
  </si>
  <si>
    <t>Oscillator (MPU)</t>
  </si>
  <si>
    <t>Man. Part #</t>
  </si>
  <si>
    <t>Link</t>
  </si>
  <si>
    <t>8444-11B1-RK-TP</t>
  </si>
  <si>
    <t>https://www.digikey.com/en/products/detail/3m/8444-11B1-RK-TP/1026473</t>
  </si>
  <si>
    <t>8468-11B1-RK-TP</t>
  </si>
  <si>
    <t>https://www.digikey.com/en/products/detail/3m/8468-11B1-RK-TP/1026475</t>
  </si>
  <si>
    <t>ECS-100AX-080</t>
  </si>
  <si>
    <t>RAM/ROM sockets</t>
  </si>
  <si>
    <t>3.3v Voltage Regulator</t>
  </si>
  <si>
    <t>DUART</t>
  </si>
  <si>
    <t>Supervisor Chip</t>
  </si>
  <si>
    <t>DUART clock</t>
  </si>
  <si>
    <t>TTL-234X-5V</t>
  </si>
  <si>
    <t>USB to UART Cable</t>
  </si>
  <si>
    <t>AP2114HA-3.3TRG1</t>
  </si>
  <si>
    <t>https://www.digikey.com/en/products/detail/diodes-incorporated/AP2114HA-3-3TRG1/4770627?s=N4IgTCBcDaIIIAUwEZkBYAScC0BmAdLgCoBKA4siALoC%2BQA</t>
  </si>
  <si>
    <t>Steps 5V down to 3.3V</t>
  </si>
  <si>
    <t>https://www.digikey.com/en/products/detail/cnc-tech/245-32-1-06/3441587</t>
  </si>
  <si>
    <t>32 pin PDIP socket for RAM and ROM</t>
  </si>
  <si>
    <t>245-32-1-06</t>
  </si>
  <si>
    <t>2Mbit (256kb) FLASH ROM</t>
  </si>
  <si>
    <t>SST39SF020A-70-4C-PHE</t>
  </si>
  <si>
    <t>https://www.digikey.com/en/products/detail/microchip-technology/SST39SF020A-70-4C-PHE/2297831?s=N4IgTCBcDaIMpwCoGYCccBiAGMWCCAtAOxYEAsAwgQAoASAoiALoC%2BQA</t>
  </si>
  <si>
    <t>1Mbit (128kb) SRAM</t>
  </si>
  <si>
    <t>total</t>
  </si>
  <si>
    <t>8mhz TTL oscillator</t>
  </si>
  <si>
    <t>AS6C1008-55PCN</t>
  </si>
  <si>
    <t>https://www.digikey.com/en/products/detail/alliance-memory-inc/AS6C1008-55PCN/4234576</t>
  </si>
  <si>
    <t>https://www.digikey.com/en/products/detail/stmicroelectronics/STM1001SWX6F/1865302</t>
  </si>
  <si>
    <t>STM1001SWX6F</t>
  </si>
  <si>
    <t>Reset supervisor</t>
  </si>
  <si>
    <t>https://www.digikey.com/en/products/detail/ftdi,-future-technology-devices-international-ltd/TTL-234X-5V/6823719?utm_adgroup=&amp;utm_source=google&amp;utm_medium=cpc&amp;utm_campaign=PMax%20Shopping_Product_High%20ROAS%20Categories&amp;utm_term=&amp;utm_content=&amp;gad_source=1&amp;gclid=CjwKCAiA5L2tBhBTEiwAdSxJX5V9NOREdvRPCAmT9_VEOvniRaKpbOqXyknvKn0C_V17nbyr2ZAK_xoCdGUQAvD_BwE</t>
  </si>
  <si>
    <t>USB to UART driver/cable</t>
  </si>
  <si>
    <t>CPLD/DUART Socket</t>
  </si>
  <si>
    <t>https://www.digikey.com/en/products/detail/maxlinear-inc/XR68C681CJ-F/2411255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</si>
</sst>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i/>
      <sz val="11"/>
      <color rgb="FF000000"/>
      <name val="Aptos Narrow"/>
      <family val="2"/>
    </font>
    <font>
      <sz val="11"/>
      <color rgb="FF000000"/>
      <name val="Aptos Narrow"/>
      <family val="2"/>
    </font>
    <font>
      <sz val="11"/>
      <color rgb="FF000000"/>
      <name val="Calibri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1CBF3"/>
        <bgColor rgb="FF000000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0" applyFont="1" applyBorder="1"/>
    <xf numFmtId="0" fontId="2" fillId="2" borderId="0" xfId="0" applyFont="1" applyFill="1"/>
    <xf numFmtId="0" fontId="2" fillId="0" borderId="0" xfId="0" applyFont="1"/>
    <xf numFmtId="0" fontId="4" fillId="0" borderId="0" xfId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detail/3m/8468-11B1-RK-TP/1026475" TargetMode="External"/><Relationship Id="rId7" Type="http://schemas.openxmlformats.org/officeDocument/2006/relationships/hyperlink" Target="https://www.digikey.com/en/products/detail/microchip-technology/SST39SF020A-70-4C-PHE/2297831?s=N4IgTCBcDaIMpwCoGYCccBiAGMWCCAtAOxYEAsAwgQAoASAoiALoC%2BQA" TargetMode="External"/><Relationship Id="rId2" Type="http://schemas.openxmlformats.org/officeDocument/2006/relationships/hyperlink" Target="https://www.digikey.com/en/products/detail/3m/8444-11B1-RK-TP/1026473" TargetMode="External"/><Relationship Id="rId1" Type="http://schemas.openxmlformats.org/officeDocument/2006/relationships/hyperlink" Target="https://www.digikey.com/en/products/detail/stmicroelectronics/STM1001SWX6F/1865302" TargetMode="External"/><Relationship Id="rId6" Type="http://schemas.openxmlformats.org/officeDocument/2006/relationships/hyperlink" Target="https://www.digikey.com/en/products/detail/alliance-memory-inc/AS6C1008-55PCN/4234576" TargetMode="External"/><Relationship Id="rId5" Type="http://schemas.openxmlformats.org/officeDocument/2006/relationships/hyperlink" Target="https://www.digikey.com/en/products/detail/cnc-tech/245-32-1-06/3441587" TargetMode="External"/><Relationship Id="rId4" Type="http://schemas.openxmlformats.org/officeDocument/2006/relationships/hyperlink" Target="https://www.digikey.com/en/products/detail/diodes-incorporated/AP2114HA-3-3TRG1/4770627?s=N4IgTCBcDaIIIAUwEZkBYAScC0BmAdLgCoBKA4siALoC%2BQ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6CDF9-838B-476E-8FDD-6FEC332FC68D}">
  <dimension ref="A1:G18"/>
  <sheetViews>
    <sheetView tabSelected="1" zoomScale="130" zoomScaleNormal="130" workbookViewId="0">
      <selection activeCell="G3" sqref="G3"/>
    </sheetView>
  </sheetViews>
  <sheetFormatPr defaultRowHeight="14.4" x14ac:dyDescent="0.3"/>
  <cols>
    <col min="1" max="1" width="20.6640625" customWidth="1"/>
    <col min="2" max="2" width="13.6640625" customWidth="1"/>
    <col min="3" max="3" width="11.33203125" bestFit="1" customWidth="1"/>
    <col min="4" max="4" width="10.44140625" customWidth="1"/>
    <col min="5" max="5" width="34.88671875" customWidth="1"/>
    <col min="6" max="6" width="22.6640625" customWidth="1"/>
  </cols>
  <sheetData>
    <row r="1" spans="1:7" ht="15" thickBot="1" x14ac:dyDescent="0.3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11</v>
      </c>
      <c r="G1" s="1" t="s">
        <v>12</v>
      </c>
    </row>
    <row r="2" spans="1:7" x14ac:dyDescent="0.3">
      <c r="A2" s="2" t="s">
        <v>44</v>
      </c>
      <c r="B2" s="3">
        <v>4</v>
      </c>
      <c r="C2" s="3">
        <v>2.36</v>
      </c>
      <c r="D2" s="3">
        <v>4.72</v>
      </c>
      <c r="E2" s="3" t="s">
        <v>7</v>
      </c>
      <c r="F2" s="3" t="s">
        <v>13</v>
      </c>
      <c r="G2" s="4" t="s">
        <v>14</v>
      </c>
    </row>
    <row r="3" spans="1:7" x14ac:dyDescent="0.3">
      <c r="A3" s="2" t="s">
        <v>8</v>
      </c>
      <c r="B3" s="3">
        <v>2</v>
      </c>
      <c r="C3" s="3">
        <v>2.94</v>
      </c>
      <c r="D3" s="3">
        <v>5.88</v>
      </c>
      <c r="E3" s="3" t="s">
        <v>9</v>
      </c>
      <c r="F3" s="3" t="s">
        <v>15</v>
      </c>
      <c r="G3" s="4" t="s">
        <v>16</v>
      </c>
    </row>
    <row r="4" spans="1:7" x14ac:dyDescent="0.3">
      <c r="A4" s="2" t="s">
        <v>10</v>
      </c>
      <c r="B4" s="3">
        <v>4</v>
      </c>
      <c r="C4" s="3">
        <v>2.97</v>
      </c>
      <c r="D4" s="3">
        <f>PRODUCT(B4:C4)</f>
        <v>11.88</v>
      </c>
      <c r="E4" s="3" t="s">
        <v>36</v>
      </c>
      <c r="F4" s="3" t="s">
        <v>17</v>
      </c>
      <c r="G4" s="4"/>
    </row>
    <row r="5" spans="1:7" x14ac:dyDescent="0.3">
      <c r="A5" s="2" t="s">
        <v>0</v>
      </c>
      <c r="B5" s="3">
        <v>4</v>
      </c>
      <c r="C5" s="3">
        <v>3.36</v>
      </c>
      <c r="D5" s="3">
        <f t="shared" ref="D5:D8" si="0">PRODUCT(B5:C5)</f>
        <v>13.44</v>
      </c>
      <c r="E5" s="3" t="s">
        <v>31</v>
      </c>
      <c r="F5" s="5" t="s">
        <v>32</v>
      </c>
      <c r="G5" s="4" t="s">
        <v>33</v>
      </c>
    </row>
    <row r="6" spans="1:7" x14ac:dyDescent="0.3">
      <c r="A6" s="2" t="s">
        <v>1</v>
      </c>
      <c r="B6" s="3">
        <v>4</v>
      </c>
      <c r="C6" s="3">
        <v>5.0599999999999996</v>
      </c>
      <c r="D6" s="3">
        <f t="shared" si="0"/>
        <v>20.239999999999998</v>
      </c>
      <c r="E6" s="3" t="s">
        <v>34</v>
      </c>
      <c r="F6" s="3" t="s">
        <v>37</v>
      </c>
      <c r="G6" s="4" t="s">
        <v>38</v>
      </c>
    </row>
    <row r="7" spans="1:7" x14ac:dyDescent="0.3">
      <c r="A7" s="2" t="s">
        <v>18</v>
      </c>
      <c r="B7" s="3">
        <v>4</v>
      </c>
      <c r="C7" s="3">
        <v>0.78</v>
      </c>
      <c r="D7" s="3">
        <f t="shared" si="0"/>
        <v>3.12</v>
      </c>
      <c r="E7" s="3" t="s">
        <v>29</v>
      </c>
      <c r="F7" s="3" t="s">
        <v>30</v>
      </c>
      <c r="G7" s="4" t="s">
        <v>28</v>
      </c>
    </row>
    <row r="8" spans="1:7" x14ac:dyDescent="0.3">
      <c r="A8" s="2" t="s">
        <v>19</v>
      </c>
      <c r="B8" s="3">
        <v>5</v>
      </c>
      <c r="C8" s="3">
        <v>0.37</v>
      </c>
      <c r="D8" s="3">
        <f t="shared" si="0"/>
        <v>1.85</v>
      </c>
      <c r="E8" s="3" t="s">
        <v>27</v>
      </c>
      <c r="F8" s="3" t="s">
        <v>25</v>
      </c>
      <c r="G8" s="4" t="s">
        <v>26</v>
      </c>
    </row>
    <row r="9" spans="1:7" x14ac:dyDescent="0.3">
      <c r="A9" s="2" t="s">
        <v>20</v>
      </c>
      <c r="B9" s="3">
        <v>2</v>
      </c>
      <c r="C9" s="3">
        <v>11</v>
      </c>
      <c r="D9" s="3">
        <v>22</v>
      </c>
      <c r="E9" s="3"/>
      <c r="F9" s="3"/>
      <c r="G9" s="4" t="s">
        <v>45</v>
      </c>
    </row>
    <row r="10" spans="1:7" x14ac:dyDescent="0.3">
      <c r="A10" s="2" t="s">
        <v>24</v>
      </c>
      <c r="B10" s="3">
        <v>1</v>
      </c>
      <c r="C10" s="3">
        <v>20.25</v>
      </c>
      <c r="D10" s="3">
        <f>PRODUCT(B10:C10)</f>
        <v>20.25</v>
      </c>
      <c r="E10" s="3" t="s">
        <v>43</v>
      </c>
      <c r="F10" s="3" t="s">
        <v>23</v>
      </c>
      <c r="G10" s="4" t="s">
        <v>42</v>
      </c>
    </row>
    <row r="11" spans="1:7" x14ac:dyDescent="0.3">
      <c r="A11" s="2" t="s">
        <v>21</v>
      </c>
      <c r="B11" s="3">
        <v>4</v>
      </c>
      <c r="C11" s="3">
        <v>1.31</v>
      </c>
      <c r="D11" s="3">
        <f>PRODUCT(B11:C11)</f>
        <v>5.24</v>
      </c>
      <c r="E11" s="3" t="s">
        <v>41</v>
      </c>
      <c r="F11" s="3" t="s">
        <v>40</v>
      </c>
      <c r="G11" s="4" t="s">
        <v>39</v>
      </c>
    </row>
    <row r="12" spans="1:7" x14ac:dyDescent="0.3">
      <c r="A12" s="2" t="s">
        <v>22</v>
      </c>
      <c r="B12" s="3"/>
      <c r="C12" s="3"/>
      <c r="D12" s="3"/>
      <c r="E12" s="3"/>
      <c r="F12" s="5"/>
      <c r="G12" s="4"/>
    </row>
    <row r="13" spans="1:7" x14ac:dyDescent="0.3">
      <c r="A13" s="2"/>
      <c r="B13" s="3"/>
      <c r="C13" s="3"/>
      <c r="D13" s="3"/>
      <c r="E13" s="3"/>
      <c r="F13" s="3"/>
      <c r="G13" s="4"/>
    </row>
    <row r="14" spans="1:7" x14ac:dyDescent="0.3">
      <c r="A14" s="2" t="s">
        <v>35</v>
      </c>
      <c r="B14" s="3"/>
      <c r="C14" s="3"/>
      <c r="D14" s="3">
        <f>SUM(D2:D13)</f>
        <v>108.61999999999999</v>
      </c>
      <c r="E14" s="3"/>
      <c r="F14" s="3"/>
      <c r="G14" s="4"/>
    </row>
    <row r="16" spans="1:7" x14ac:dyDescent="0.3">
      <c r="B16" s="3"/>
      <c r="C16" s="3"/>
      <c r="D16" s="3"/>
      <c r="E16" s="3"/>
      <c r="F16" s="3"/>
      <c r="G16" s="4"/>
    </row>
    <row r="17" spans="2:7" x14ac:dyDescent="0.3">
      <c r="B17" s="3"/>
      <c r="C17" s="3"/>
      <c r="D17" s="3"/>
      <c r="E17" s="3"/>
      <c r="F17" s="3"/>
      <c r="G17" s="4"/>
    </row>
    <row r="18" spans="2:7" x14ac:dyDescent="0.3">
      <c r="C18" s="3"/>
      <c r="D18" s="3"/>
      <c r="E18" s="3"/>
      <c r="F18" s="3"/>
      <c r="G18" s="4"/>
    </row>
  </sheetData>
  <hyperlinks>
    <hyperlink ref="G11" r:id="rId1" xr:uid="{40559E7B-E844-4916-AB82-37918D5748BB}"/>
    <hyperlink ref="G2" r:id="rId2" xr:uid="{4C97E905-BD3C-4E83-9255-4A6A93DAF42A}"/>
    <hyperlink ref="G3" r:id="rId3" xr:uid="{76D0998D-D393-4129-BCEE-A905ECDFC7DD}"/>
    <hyperlink ref="G8" r:id="rId4" xr:uid="{F1B66458-3BE3-47E0-A05B-81FBCAE10AD1}"/>
    <hyperlink ref="G7" r:id="rId5" xr:uid="{067767FF-EF6B-43F3-B4F2-EFC805C2DC27}"/>
    <hyperlink ref="G6" r:id="rId6" xr:uid="{5052C65F-9C02-4067-A23D-9B4FF67FB5A0}"/>
    <hyperlink ref="G5" r:id="rId7" xr:uid="{75FC3261-C988-49BC-BE5E-9A6E26249FB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Yacoubian, George</dc:creator>
  <cp:lastModifiedBy>Yacoubian, George</cp:lastModifiedBy>
  <dcterms:created xsi:type="dcterms:W3CDTF">2024-01-20T19:20:19Z</dcterms:created>
  <dcterms:modified xsi:type="dcterms:W3CDTF">2024-02-01T18:06:46Z</dcterms:modified>
</cp:coreProperties>
</file>