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P" sheetId="1" r:id="rId1"/>
  </sheets>
  <calcPr calcId="124519" fullCalcOnLoad="1"/>
</workbook>
</file>

<file path=xl/sharedStrings.xml><?xml version="1.0" encoding="utf-8"?>
<sst xmlns="http://schemas.openxmlformats.org/spreadsheetml/2006/main" count="3710" uniqueCount="667">
  <si>
    <t>StudentID</t>
  </si>
  <si>
    <t>FN</t>
  </si>
  <si>
    <t>LN</t>
  </si>
  <si>
    <t>Grade</t>
  </si>
  <si>
    <t>Teacher</t>
  </si>
  <si>
    <t>School</t>
  </si>
  <si>
    <t>Score</t>
  </si>
  <si>
    <t>Letter</t>
  </si>
  <si>
    <t>Eliana</t>
  </si>
  <si>
    <t>Anne</t>
  </si>
  <si>
    <t>Britzelle</t>
  </si>
  <si>
    <t>Jackson</t>
  </si>
  <si>
    <t>Antonio</t>
  </si>
  <si>
    <t>Camila</t>
  </si>
  <si>
    <t>Diego</t>
  </si>
  <si>
    <t>Emma</t>
  </si>
  <si>
    <t>Nathan</t>
  </si>
  <si>
    <t>Areli</t>
  </si>
  <si>
    <t>Joshua</t>
  </si>
  <si>
    <t>Arianna</t>
  </si>
  <si>
    <t>Angel</t>
  </si>
  <si>
    <t>Víctor</t>
  </si>
  <si>
    <t>Evan</t>
  </si>
  <si>
    <t>Juliana</t>
  </si>
  <si>
    <t>Emilio</t>
  </si>
  <si>
    <t>Mateo</t>
  </si>
  <si>
    <t>Bryan</t>
  </si>
  <si>
    <t>Abigail</t>
  </si>
  <si>
    <t>Julia</t>
  </si>
  <si>
    <t>Jeremiah</t>
  </si>
  <si>
    <t>Javel</t>
  </si>
  <si>
    <t>King</t>
  </si>
  <si>
    <t>Angela</t>
  </si>
  <si>
    <t>Kayla</t>
  </si>
  <si>
    <t>John</t>
  </si>
  <si>
    <t>Jesus</t>
  </si>
  <si>
    <t>Arturo</t>
  </si>
  <si>
    <t>Yessenia</t>
  </si>
  <si>
    <t>Emanuel</t>
  </si>
  <si>
    <t>Jonathan</t>
  </si>
  <si>
    <t>Matthew</t>
  </si>
  <si>
    <t>Daleyza</t>
  </si>
  <si>
    <t>Eva</t>
  </si>
  <si>
    <t>Autumn</t>
  </si>
  <si>
    <t>Francisco</t>
  </si>
  <si>
    <t>Carlos</t>
  </si>
  <si>
    <t>Oriana</t>
  </si>
  <si>
    <t>Isaac</t>
  </si>
  <si>
    <t>Reeve</t>
  </si>
  <si>
    <t>Tiago</t>
  </si>
  <si>
    <t>Amy</t>
  </si>
  <si>
    <t>Valeria</t>
  </si>
  <si>
    <t>Jaylah</t>
  </si>
  <si>
    <t>Ismael</t>
  </si>
  <si>
    <t>Jace</t>
  </si>
  <si>
    <t>Jade</t>
  </si>
  <si>
    <t>Mia</t>
  </si>
  <si>
    <t>Yuritzy</t>
  </si>
  <si>
    <t>Jorge</t>
  </si>
  <si>
    <t>Kyla</t>
  </si>
  <si>
    <t>Daniel</t>
  </si>
  <si>
    <t>Bradley</t>
  </si>
  <si>
    <t>Bella</t>
  </si>
  <si>
    <t>Dylan</t>
  </si>
  <si>
    <t>Patrick</t>
  </si>
  <si>
    <t>Paola</t>
  </si>
  <si>
    <t>Rosa</t>
  </si>
  <si>
    <t>Vincent</t>
  </si>
  <si>
    <t>Dominic</t>
  </si>
  <si>
    <t>Leonel</t>
  </si>
  <si>
    <t>Carmelo</t>
  </si>
  <si>
    <t>Hannah</t>
  </si>
  <si>
    <t>Leticia</t>
  </si>
  <si>
    <t>Alan</t>
  </si>
  <si>
    <t>Annabella Ramirez</t>
  </si>
  <si>
    <t>Emiliano</t>
  </si>
  <si>
    <t>Eloise</t>
  </si>
  <si>
    <t>Victor</t>
  </si>
  <si>
    <t>Cataleya</t>
  </si>
  <si>
    <t>William</t>
  </si>
  <si>
    <t>Mason</t>
  </si>
  <si>
    <t>Jaxon</t>
  </si>
  <si>
    <t>Abel</t>
  </si>
  <si>
    <t>Molli</t>
  </si>
  <si>
    <t>Guadalupe</t>
  </si>
  <si>
    <t>Sophia</t>
  </si>
  <si>
    <t>Harleigh</t>
  </si>
  <si>
    <t>Rogelio</t>
  </si>
  <si>
    <t>Amy-Itzel</t>
  </si>
  <si>
    <t>Elijah</t>
  </si>
  <si>
    <t>Cienna</t>
  </si>
  <si>
    <t>Krisztian</t>
  </si>
  <si>
    <t>Zachary</t>
  </si>
  <si>
    <t>Alanna</t>
  </si>
  <si>
    <t>Ariana</t>
  </si>
  <si>
    <t>Londyn</t>
  </si>
  <si>
    <t>Liyah</t>
  </si>
  <si>
    <t>Luis</t>
  </si>
  <si>
    <t>Andrew</t>
  </si>
  <si>
    <t>Azul</t>
  </si>
  <si>
    <t>Maria</t>
  </si>
  <si>
    <t>Adrian</t>
  </si>
  <si>
    <t>Hazel</t>
  </si>
  <si>
    <t>Janessa</t>
  </si>
  <si>
    <t>Maddox</t>
  </si>
  <si>
    <t>Charlee</t>
  </si>
  <si>
    <t>Aaliyah</t>
  </si>
  <si>
    <t>Nikkolas</t>
  </si>
  <si>
    <t>Aiden</t>
  </si>
  <si>
    <t>Kiran</t>
  </si>
  <si>
    <t>Liam</t>
  </si>
  <si>
    <t>Rory</t>
  </si>
  <si>
    <t>Damien</t>
  </si>
  <si>
    <t>Saul</t>
  </si>
  <si>
    <t>Beau</t>
  </si>
  <si>
    <t>Brantley</t>
  </si>
  <si>
    <t>Amerie</t>
  </si>
  <si>
    <t>Jayla</t>
  </si>
  <si>
    <t>Crisiana</t>
  </si>
  <si>
    <t>Valentina</t>
  </si>
  <si>
    <t>Athena</t>
  </si>
  <si>
    <t>Isaiah</t>
  </si>
  <si>
    <t>Miles</t>
  </si>
  <si>
    <t>Zacchaeus</t>
  </si>
  <si>
    <t>Ximena</t>
  </si>
  <si>
    <t>Harvey</t>
  </si>
  <si>
    <t>Madison</t>
  </si>
  <si>
    <t>Marco</t>
  </si>
  <si>
    <t>Aubrey</t>
  </si>
  <si>
    <t>Rowan</t>
  </si>
  <si>
    <t>Alvaro</t>
  </si>
  <si>
    <t>Dulce</t>
  </si>
  <si>
    <t>Elizabeth</t>
  </si>
  <si>
    <t>Shane</t>
  </si>
  <si>
    <t>Liliana</t>
  </si>
  <si>
    <t>Aurelia</t>
  </si>
  <si>
    <t>Brian</t>
  </si>
  <si>
    <t>Idris</t>
  </si>
  <si>
    <t>Emmanuel</t>
  </si>
  <si>
    <t>Edward</t>
  </si>
  <si>
    <t>Brenda</t>
  </si>
  <si>
    <t>Oliver</t>
  </si>
  <si>
    <t>Jaelly</t>
  </si>
  <si>
    <t>Cristian</t>
  </si>
  <si>
    <t>Cruz</t>
  </si>
  <si>
    <t>Dulcemaria</t>
  </si>
  <si>
    <t>Cassandra</t>
  </si>
  <si>
    <t>Viviana</t>
  </si>
  <si>
    <t>Max</t>
  </si>
  <si>
    <t>Naya</t>
  </si>
  <si>
    <t>Ava</t>
  </si>
  <si>
    <t>Veronica</t>
  </si>
  <si>
    <t>Gabriel</t>
  </si>
  <si>
    <t>Charlotte</t>
  </si>
  <si>
    <t>Araceli</t>
  </si>
  <si>
    <t>Adeline</t>
  </si>
  <si>
    <t>Mikaela Rose</t>
  </si>
  <si>
    <t>Jacqueline</t>
  </si>
  <si>
    <t>Jayny</t>
  </si>
  <si>
    <t>Giovanny</t>
  </si>
  <si>
    <t>Jelissa</t>
  </si>
  <si>
    <t>Lawrence</t>
  </si>
  <si>
    <t>Noah</t>
  </si>
  <si>
    <t>Gustavo</t>
  </si>
  <si>
    <t>Nova</t>
  </si>
  <si>
    <t>Emily</t>
  </si>
  <si>
    <t>Isabella</t>
  </si>
  <si>
    <t>Alexander</t>
  </si>
  <si>
    <t>Jose</t>
  </si>
  <si>
    <t>Litzy</t>
  </si>
  <si>
    <t>Leahana</t>
  </si>
  <si>
    <t>Jailyn</t>
  </si>
  <si>
    <t>Miguel</t>
  </si>
  <si>
    <t>Reid</t>
  </si>
  <si>
    <t>Henry</t>
  </si>
  <si>
    <t>Niko</t>
  </si>
  <si>
    <t>Sofia</t>
  </si>
  <si>
    <t>Nicole</t>
  </si>
  <si>
    <t>Abriella</t>
  </si>
  <si>
    <t>Natalia</t>
  </si>
  <si>
    <t>Raul</t>
  </si>
  <si>
    <t>Coden</t>
  </si>
  <si>
    <t>Oscar</t>
  </si>
  <si>
    <t>Kayleigh</t>
  </si>
  <si>
    <t>Lili</t>
  </si>
  <si>
    <t>Isabel</t>
  </si>
  <si>
    <t>Darwin</t>
  </si>
  <si>
    <t>Luciano</t>
  </si>
  <si>
    <t>Xienna</t>
  </si>
  <si>
    <t>Julie</t>
  </si>
  <si>
    <t>Sherly</t>
  </si>
  <si>
    <t>Audrey</t>
  </si>
  <si>
    <t>Alexa</t>
  </si>
  <si>
    <t>Martin</t>
  </si>
  <si>
    <t>Guillermo</t>
  </si>
  <si>
    <t>Kaylei</t>
  </si>
  <si>
    <t>Averie</t>
  </si>
  <si>
    <t>Emilie</t>
  </si>
  <si>
    <t>Melanie</t>
  </si>
  <si>
    <t>Ashlynn</t>
  </si>
  <si>
    <t>Nayeli</t>
  </si>
  <si>
    <t>Pablo</t>
  </si>
  <si>
    <t>Stefanie</t>
  </si>
  <si>
    <t>Hunter</t>
  </si>
  <si>
    <t>Karisma</t>
  </si>
  <si>
    <t>Jasmine</t>
  </si>
  <si>
    <t>Allison</t>
  </si>
  <si>
    <t>Gabriella</t>
  </si>
  <si>
    <t>Isabella Riley</t>
  </si>
  <si>
    <t>Estrella</t>
  </si>
  <si>
    <t>Nayely</t>
  </si>
  <si>
    <t>Andreanna</t>
  </si>
  <si>
    <t>Zabdiel</t>
  </si>
  <si>
    <t>Kylur</t>
  </si>
  <si>
    <t>Analyssa</t>
  </si>
  <si>
    <t>Hector</t>
  </si>
  <si>
    <t>Carolina</t>
  </si>
  <si>
    <t>Uriel</t>
  </si>
  <si>
    <t>Joseph</t>
  </si>
  <si>
    <t>Destiny</t>
  </si>
  <si>
    <t>Vanessa</t>
  </si>
  <si>
    <t>Alexandra</t>
  </si>
  <si>
    <t>Alexis</t>
  </si>
  <si>
    <t>Annalyse</t>
  </si>
  <si>
    <t>Gia</t>
  </si>
  <si>
    <t>Jelani</t>
  </si>
  <si>
    <t>Abraham</t>
  </si>
  <si>
    <t>Gael</t>
  </si>
  <si>
    <t>Sandra</t>
  </si>
  <si>
    <t>Jennifer</t>
  </si>
  <si>
    <t>Raeya</t>
  </si>
  <si>
    <t>Adriano</t>
  </si>
  <si>
    <t>Clarissa</t>
  </si>
  <si>
    <t>Jacoby</t>
  </si>
  <si>
    <t>Jovanni</t>
  </si>
  <si>
    <t>Damian</t>
  </si>
  <si>
    <t>Lucia</t>
  </si>
  <si>
    <t>Apolo Emmanuel</t>
  </si>
  <si>
    <t>Jaylynn</t>
  </si>
  <si>
    <t>Desiree</t>
  </si>
  <si>
    <t>Giovani</t>
  </si>
  <si>
    <t>Asa</t>
  </si>
  <si>
    <t>Catalina</t>
  </si>
  <si>
    <t>Chris</t>
  </si>
  <si>
    <t>Lilyanna</t>
  </si>
  <si>
    <t>Daniela</t>
  </si>
  <si>
    <t>Ana</t>
  </si>
  <si>
    <t>Megan</t>
  </si>
  <si>
    <t>Xavier</t>
  </si>
  <si>
    <t>Armando</t>
  </si>
  <si>
    <t>Aaron</t>
  </si>
  <si>
    <t>Willy</t>
  </si>
  <si>
    <t>Santiago</t>
  </si>
  <si>
    <t>Julio</t>
  </si>
  <si>
    <t>Ethan</t>
  </si>
  <si>
    <t>Adia</t>
  </si>
  <si>
    <t>Samantha</t>
  </si>
  <si>
    <t>Teresa Paola</t>
  </si>
  <si>
    <t>Natalie</t>
  </si>
  <si>
    <t>Siri Vennela</t>
  </si>
  <si>
    <t>Astrid</t>
  </si>
  <si>
    <t>Valentino</t>
  </si>
  <si>
    <t>Maeve</t>
  </si>
  <si>
    <t>Sarahi</t>
  </si>
  <si>
    <t>Jeovanny</t>
  </si>
  <si>
    <t>Christopher</t>
  </si>
  <si>
    <t>Graham</t>
  </si>
  <si>
    <t>Ulises</t>
  </si>
  <si>
    <t>Haylie</t>
  </si>
  <si>
    <t>Marina</t>
  </si>
  <si>
    <t>Evelyn</t>
  </si>
  <si>
    <t>Anabella</t>
  </si>
  <si>
    <t>Andreas</t>
  </si>
  <si>
    <t>Giovanni</t>
  </si>
  <si>
    <t>Jyzzellah</t>
  </si>
  <si>
    <t>Shelby</t>
  </si>
  <si>
    <t>Alyson</t>
  </si>
  <si>
    <t>Aline</t>
  </si>
  <si>
    <t>Renato</t>
  </si>
  <si>
    <t>Claire</t>
  </si>
  <si>
    <t>Fernanda</t>
  </si>
  <si>
    <t>Victoria</t>
  </si>
  <si>
    <t>Katlyin</t>
  </si>
  <si>
    <t>Kelly</t>
  </si>
  <si>
    <t>Evangeline</t>
  </si>
  <si>
    <t>Lucas</t>
  </si>
  <si>
    <t>Khloe</t>
  </si>
  <si>
    <t>Brandon</t>
  </si>
  <si>
    <t>Arly</t>
  </si>
  <si>
    <t>Anthony</t>
  </si>
  <si>
    <t>Fatima</t>
  </si>
  <si>
    <t>Yahaira</t>
  </si>
  <si>
    <t>Kiet</t>
  </si>
  <si>
    <t>Jaela</t>
  </si>
  <si>
    <t>Maverick</t>
  </si>
  <si>
    <t>Lochlan</t>
  </si>
  <si>
    <t>Clementine</t>
  </si>
  <si>
    <t>Ricardo</t>
  </si>
  <si>
    <t>Libna</t>
  </si>
  <si>
    <t>Delana</t>
  </si>
  <si>
    <t>Jayda</t>
  </si>
  <si>
    <t>Yaretzi</t>
  </si>
  <si>
    <t>Ezequiel</t>
  </si>
  <si>
    <t>Genesis</t>
  </si>
  <si>
    <t>Saleen</t>
  </si>
  <si>
    <t>Aubrie</t>
  </si>
  <si>
    <t>Lilly</t>
  </si>
  <si>
    <t>Juliet</t>
  </si>
  <si>
    <t>Gabriela</t>
  </si>
  <si>
    <t>Julian</t>
  </si>
  <si>
    <t>Yadira</t>
  </si>
  <si>
    <t>Bettie</t>
  </si>
  <si>
    <t>Corona</t>
  </si>
  <si>
    <t>Cortez</t>
  </si>
  <si>
    <t>Eleria Sanchez</t>
  </si>
  <si>
    <t>Engelhardt</t>
  </si>
  <si>
    <t>Francke</t>
  </si>
  <si>
    <t>Garcia</t>
  </si>
  <si>
    <t>Gonzalez</t>
  </si>
  <si>
    <t>Gonzalez Alvarez</t>
  </si>
  <si>
    <t>Grant</t>
  </si>
  <si>
    <t>Guzman Martinez</t>
  </si>
  <si>
    <t>Kochuparambil</t>
  </si>
  <si>
    <t>Lupercio</t>
  </si>
  <si>
    <t>Macias Sanchez</t>
  </si>
  <si>
    <t>Martinez Regalado</t>
  </si>
  <si>
    <t>Merza</t>
  </si>
  <si>
    <t>Molina</t>
  </si>
  <si>
    <t>Moreno</t>
  </si>
  <si>
    <t>Ortega Diaz</t>
  </si>
  <si>
    <t>Perez De Jesus</t>
  </si>
  <si>
    <t>Ramirez</t>
  </si>
  <si>
    <t>Ramirez Mata</t>
  </si>
  <si>
    <t>Raney</t>
  </si>
  <si>
    <t>Soria</t>
  </si>
  <si>
    <t>Vasquez</t>
  </si>
  <si>
    <t>Barragan</t>
  </si>
  <si>
    <t>Boj Nig</t>
  </si>
  <si>
    <t>Brancheau</t>
  </si>
  <si>
    <t>Castaneda</t>
  </si>
  <si>
    <t>Chavez</t>
  </si>
  <si>
    <t>Gomez</t>
  </si>
  <si>
    <t>Gonzalez Salinas</t>
  </si>
  <si>
    <t>Heraz Ramirez</t>
  </si>
  <si>
    <t>Hernandez</t>
  </si>
  <si>
    <t>Hernandez Camacho</t>
  </si>
  <si>
    <t>Jimenez</t>
  </si>
  <si>
    <t>Lei</t>
  </si>
  <si>
    <t>Ludewig</t>
  </si>
  <si>
    <t>Martinez Gaytan</t>
  </si>
  <si>
    <t>Naranjo</t>
  </si>
  <si>
    <t>Pena</t>
  </si>
  <si>
    <t>Pulido Arellano</t>
  </si>
  <si>
    <t>Richie</t>
  </si>
  <si>
    <t>Rosas Samano</t>
  </si>
  <si>
    <t>Sanchez Salinas</t>
  </si>
  <si>
    <t>Sousa</t>
  </si>
  <si>
    <t>Topete</t>
  </si>
  <si>
    <t>Torres</t>
  </si>
  <si>
    <t>Valle Cabrera</t>
  </si>
  <si>
    <t>Becerra</t>
  </si>
  <si>
    <t>Camacho Nieto</t>
  </si>
  <si>
    <t>Castaneda Cordero</t>
  </si>
  <si>
    <t>Dini</t>
  </si>
  <si>
    <t>Fickes</t>
  </si>
  <si>
    <t>Flores</t>
  </si>
  <si>
    <t>Jarquin Cabrera</t>
  </si>
  <si>
    <t>Lamcke</t>
  </si>
  <si>
    <t>Lopez Cedano</t>
  </si>
  <si>
    <t>Lopez Flores</t>
  </si>
  <si>
    <t>Madrigal</t>
  </si>
  <si>
    <t>Martinez</t>
  </si>
  <si>
    <t>Moncada</t>
  </si>
  <si>
    <t>Morales</t>
  </si>
  <si>
    <t>Nielsen</t>
  </si>
  <si>
    <t>Pacheco Ramirez</t>
  </si>
  <si>
    <t>Perez Flores</t>
  </si>
  <si>
    <t>Robles-Rivera</t>
  </si>
  <si>
    <t>Schulte</t>
  </si>
  <si>
    <t>Serrano</t>
  </si>
  <si>
    <t>Soto</t>
  </si>
  <si>
    <t>Sullivan</t>
  </si>
  <si>
    <t>Zaas</t>
  </si>
  <si>
    <t>Bernath</t>
  </si>
  <si>
    <t>Cervantes Pulido</t>
  </si>
  <si>
    <t>Dahlfred</t>
  </si>
  <si>
    <t>Darrell</t>
  </si>
  <si>
    <t>Diaz Rosales</t>
  </si>
  <si>
    <t>Gallegos</t>
  </si>
  <si>
    <t>Garduque</t>
  </si>
  <si>
    <t>Hanamoto</t>
  </si>
  <si>
    <t>Hubbs</t>
  </si>
  <si>
    <t>Kocsis</t>
  </si>
  <si>
    <t>Lawson</t>
  </si>
  <si>
    <t>Nino</t>
  </si>
  <si>
    <t>Oseguera</t>
  </si>
  <si>
    <t>Parker</t>
  </si>
  <si>
    <t>Russell</t>
  </si>
  <si>
    <t>Santana Delgado</t>
  </si>
  <si>
    <t>Sarich</t>
  </si>
  <si>
    <t>Sepulveda</t>
  </si>
  <si>
    <t>Silva</t>
  </si>
  <si>
    <t>Topete-Milian</t>
  </si>
  <si>
    <t>Arellano</t>
  </si>
  <si>
    <t>Bagwell</t>
  </si>
  <si>
    <t>Charling</t>
  </si>
  <si>
    <t>Davenport Doman</t>
  </si>
  <si>
    <t>Delgado</t>
  </si>
  <si>
    <t>Elias</t>
  </si>
  <si>
    <t>Flores Oseguera</t>
  </si>
  <si>
    <t>Gill</t>
  </si>
  <si>
    <t>Guzman</t>
  </si>
  <si>
    <t>Hutton</t>
  </si>
  <si>
    <t>Hynes-Tobias</t>
  </si>
  <si>
    <t>Olguin</t>
  </si>
  <si>
    <t>Ortega</t>
  </si>
  <si>
    <t>Parrales</t>
  </si>
  <si>
    <t>Perez Alarcon</t>
  </si>
  <si>
    <t>Pimienta-Escoto</t>
  </si>
  <si>
    <t>Ramirez Witron</t>
  </si>
  <si>
    <t>Ruiz-Valdivia</t>
  </si>
  <si>
    <t>Sanchez Diaz</t>
  </si>
  <si>
    <t>Villarino</t>
  </si>
  <si>
    <t>Vizcarra</t>
  </si>
  <si>
    <t>Wagemann</t>
  </si>
  <si>
    <t>Castro</t>
  </si>
  <si>
    <t>Cortes Ortega</t>
  </si>
  <si>
    <t>Cuenca</t>
  </si>
  <si>
    <t>Duarte</t>
  </si>
  <si>
    <t>Escalon Romero</t>
  </si>
  <si>
    <t>Espinoza</t>
  </si>
  <si>
    <t>Ezzell</t>
  </si>
  <si>
    <t>Fausto Gamez</t>
  </si>
  <si>
    <t>Hart</t>
  </si>
  <si>
    <t>Herr</t>
  </si>
  <si>
    <t>Huffman</t>
  </si>
  <si>
    <t>Iboa-Torres</t>
  </si>
  <si>
    <t>Mancini</t>
  </si>
  <si>
    <t>Martinez Avila</t>
  </si>
  <si>
    <t>Myers</t>
  </si>
  <si>
    <t>Padilla</t>
  </si>
  <si>
    <t>Rivera Quiroz</t>
  </si>
  <si>
    <t>Seider</t>
  </si>
  <si>
    <t>Alvarado</t>
  </si>
  <si>
    <t>Andrade</t>
  </si>
  <si>
    <t>Berkland</t>
  </si>
  <si>
    <t>Cruz Zaragoza</t>
  </si>
  <si>
    <t>Del Rio Valle</t>
  </si>
  <si>
    <t>Guardado Garcia</t>
  </si>
  <si>
    <t>Guzman Ceja</t>
  </si>
  <si>
    <t>Kantor</t>
  </si>
  <si>
    <t>Lopez</t>
  </si>
  <si>
    <t>Mortensen</t>
  </si>
  <si>
    <t>Raya</t>
  </si>
  <si>
    <t>Rocha</t>
  </si>
  <si>
    <t>Rosas</t>
  </si>
  <si>
    <t>Saign</t>
  </si>
  <si>
    <t>Sandoval</t>
  </si>
  <si>
    <t>Saucedo Aldana</t>
  </si>
  <si>
    <t>Shin</t>
  </si>
  <si>
    <t>Vargas Heredia</t>
  </si>
  <si>
    <t>Velazquez Perez</t>
  </si>
  <si>
    <t>Woods-Guevara</t>
  </si>
  <si>
    <t>Alpizar Resendiz</t>
  </si>
  <si>
    <t>Altamirano</t>
  </si>
  <si>
    <t>Asis</t>
  </si>
  <si>
    <t>Banales</t>
  </si>
  <si>
    <t>Bass</t>
  </si>
  <si>
    <t>Candelaria</t>
  </si>
  <si>
    <t>Cardenas</t>
  </si>
  <si>
    <t>Clark</t>
  </si>
  <si>
    <t>Cortez Cisneros</t>
  </si>
  <si>
    <t>Fabian Moctezuma</t>
  </si>
  <si>
    <t>Galvan</t>
  </si>
  <si>
    <t>Garcia Cazares</t>
  </si>
  <si>
    <t>Guendulain Leon</t>
  </si>
  <si>
    <t>Gutierrez</t>
  </si>
  <si>
    <t>Inostroz</t>
  </si>
  <si>
    <t>Islas</t>
  </si>
  <si>
    <t>Lowery</t>
  </si>
  <si>
    <t>Mohr</t>
  </si>
  <si>
    <t>Reggiani</t>
  </si>
  <si>
    <t>Ruiz Gutierrez</t>
  </si>
  <si>
    <t>Stanley</t>
  </si>
  <si>
    <t>Teixeira</t>
  </si>
  <si>
    <t>Torres Macias</t>
  </si>
  <si>
    <t>Woodward</t>
  </si>
  <si>
    <t>Amezquita</t>
  </si>
  <si>
    <t>Andrews</t>
  </si>
  <si>
    <t>Anhder</t>
  </si>
  <si>
    <t>Chavarria Estrada</t>
  </si>
  <si>
    <t>De La Cruz</t>
  </si>
  <si>
    <t>De La Torre</t>
  </si>
  <si>
    <t>Dominguez</t>
  </si>
  <si>
    <t>Hernandez Arellano</t>
  </si>
  <si>
    <t>Hernandez Perez</t>
  </si>
  <si>
    <t>Lemus</t>
  </si>
  <si>
    <t>Magana</t>
  </si>
  <si>
    <t>McMinn</t>
  </si>
  <si>
    <t>Monaco</t>
  </si>
  <si>
    <t>Saucedo</t>
  </si>
  <si>
    <t>Torres Gomez</t>
  </si>
  <si>
    <t>Zamora Fernandez</t>
  </si>
  <si>
    <t>Cedano Medina</t>
  </si>
  <si>
    <t>Lustre</t>
  </si>
  <si>
    <t>Nguyen</t>
  </si>
  <si>
    <t>Amarillas</t>
  </si>
  <si>
    <t>Batres Nevarez</t>
  </si>
  <si>
    <t>Bettencourt</t>
  </si>
  <si>
    <t>Brown</t>
  </si>
  <si>
    <t>Casareno</t>
  </si>
  <si>
    <t>Chavarria</t>
  </si>
  <si>
    <t>Coria Martinez</t>
  </si>
  <si>
    <t>Fausto</t>
  </si>
  <si>
    <t>Gagni</t>
  </si>
  <si>
    <t>Guitierrez</t>
  </si>
  <si>
    <t>Hernandez Castaneda</t>
  </si>
  <si>
    <t>Lopez Avitia</t>
  </si>
  <si>
    <t>Luna</t>
  </si>
  <si>
    <t>Macias</t>
  </si>
  <si>
    <t>Martinez Rios</t>
  </si>
  <si>
    <t>Penaloza Ortiz</t>
  </si>
  <si>
    <t>Rocchi</t>
  </si>
  <si>
    <t>Verdusco Pallares</t>
  </si>
  <si>
    <t>Alegre Vidal</t>
  </si>
  <si>
    <t>Arvizu Sanchez</t>
  </si>
  <si>
    <t>Bottazzo</t>
  </si>
  <si>
    <t>Guzman Zarate</t>
  </si>
  <si>
    <t>Hernandez Martinez</t>
  </si>
  <si>
    <t>Mojica</t>
  </si>
  <si>
    <t>Moncada Fajardo</t>
  </si>
  <si>
    <t>Moreno Reyes</t>
  </si>
  <si>
    <t>Morfin Ruelas</t>
  </si>
  <si>
    <t>Orozco</t>
  </si>
  <si>
    <t>Rivera Garza</t>
  </si>
  <si>
    <t>Ruiz McGinty</t>
  </si>
  <si>
    <t>Ukanwa</t>
  </si>
  <si>
    <t>Valle</t>
  </si>
  <si>
    <t>Aguilera</t>
  </si>
  <si>
    <t>Alosi</t>
  </si>
  <si>
    <t>Apolonio Moreno</t>
  </si>
  <si>
    <t>Cazarez</t>
  </si>
  <si>
    <t>Cruz Soto</t>
  </si>
  <si>
    <t>Murillo Cuevas</t>
  </si>
  <si>
    <t>Murrill</t>
  </si>
  <si>
    <t>Perez Jennings</t>
  </si>
  <si>
    <t>Ponce</t>
  </si>
  <si>
    <t>Ramirez Deaquino</t>
  </si>
  <si>
    <t>Romero</t>
  </si>
  <si>
    <t>Sanchez</t>
  </si>
  <si>
    <t>Serna Cruz</t>
  </si>
  <si>
    <t>Silva Valle</t>
  </si>
  <si>
    <t>Suarez Rodriguez</t>
  </si>
  <si>
    <t>Vummidi</t>
  </si>
  <si>
    <t>Albarran</t>
  </si>
  <si>
    <t>Breyta</t>
  </si>
  <si>
    <t>Jimenez Rivera</t>
  </si>
  <si>
    <t>Jimenez Villagrana</t>
  </si>
  <si>
    <t>Martinez Bedolla</t>
  </si>
  <si>
    <t>Olvera</t>
  </si>
  <si>
    <t>Ramirez Gopar</t>
  </si>
  <si>
    <t>Saavedra Esquivel</t>
  </si>
  <si>
    <t>Sanchez Becerril</t>
  </si>
  <si>
    <t>Sifuentes</t>
  </si>
  <si>
    <t>Sternzon</t>
  </si>
  <si>
    <t>Aguilar Silva</t>
  </si>
  <si>
    <t>Armendariz Jurado</t>
  </si>
  <si>
    <t>Ceja</t>
  </si>
  <si>
    <t>Collier</t>
  </si>
  <si>
    <t>Gonzalez Pineda</t>
  </si>
  <si>
    <t>Lehrbaum</t>
  </si>
  <si>
    <t>Lovato</t>
  </si>
  <si>
    <t>Olvera Rivera</t>
  </si>
  <si>
    <t>Suarez</t>
  </si>
  <si>
    <t>Villarreal</t>
  </si>
  <si>
    <t>Alvarenga</t>
  </si>
  <si>
    <t>Bedolla-Martinez</t>
  </si>
  <si>
    <t>Borrayo</t>
  </si>
  <si>
    <t>Cao</t>
  </si>
  <si>
    <t>Carrera Castillo</t>
  </si>
  <si>
    <t>Ceja Gil</t>
  </si>
  <si>
    <t>Faulhaber</t>
  </si>
  <si>
    <t>Franco</t>
  </si>
  <si>
    <t>Guerrero Sosa</t>
  </si>
  <si>
    <t>Holguin</t>
  </si>
  <si>
    <t>Huerta Diaz</t>
  </si>
  <si>
    <t>Lozano</t>
  </si>
  <si>
    <t>Olguin Valle</t>
  </si>
  <si>
    <t>Palomares Contreras</t>
  </si>
  <si>
    <t>Rodriguez</t>
  </si>
  <si>
    <t>Rosales</t>
  </si>
  <si>
    <t>Savage Valtierra</t>
  </si>
  <si>
    <t>Sustaita</t>
  </si>
  <si>
    <t>Tanner Acosta</t>
  </si>
  <si>
    <t>Tellez</t>
  </si>
  <si>
    <t>Vargas Gonzalez</t>
  </si>
  <si>
    <t>Villanueva Contreras</t>
  </si>
  <si>
    <t>Sanchez Flores</t>
  </si>
  <si>
    <t>Sturtevant</t>
  </si>
  <si>
    <t>Gervacio</t>
  </si>
  <si>
    <t>Gomez-Alvarez, Mayra</t>
  </si>
  <si>
    <t>Guarrera, Natasha</t>
  </si>
  <si>
    <t>Romero, Doris</t>
  </si>
  <si>
    <t>Almaraz Pacheco, Hector</t>
  </si>
  <si>
    <t>Karlovich, Tina</t>
  </si>
  <si>
    <t>Molina, Melissa</t>
  </si>
  <si>
    <t>Bengler Cooper, Erica</t>
  </si>
  <si>
    <t>Campbell, Amy</t>
  </si>
  <si>
    <t>Robins, Cecilia</t>
  </si>
  <si>
    <t>Carlton, Paula</t>
  </si>
  <si>
    <t>Lewis, Christine</t>
  </si>
  <si>
    <t>McGinty Ruiz, Katie</t>
  </si>
  <si>
    <t>Reginato, Dana</t>
  </si>
  <si>
    <t>Cervantes, Jaime</t>
  </si>
  <si>
    <t>Filice, Soquel</t>
  </si>
  <si>
    <t>O'Brien, Emily</t>
  </si>
  <si>
    <t>San Martin Gwinn School</t>
  </si>
  <si>
    <t>No Score</t>
  </si>
  <si>
    <t>D</t>
  </si>
  <si>
    <t>C</t>
  </si>
  <si>
    <t>A</t>
  </si>
  <si>
    <t>B</t>
  </si>
  <si>
    <t>G</t>
  </si>
  <si>
    <t>H</t>
  </si>
  <si>
    <t>K</t>
  </si>
  <si>
    <t>F</t>
  </si>
  <si>
    <t>J</t>
  </si>
  <si>
    <t>E</t>
  </si>
  <si>
    <t>L</t>
  </si>
  <si>
    <t>I</t>
  </si>
  <si>
    <t>M</t>
  </si>
  <si>
    <t>N</t>
  </si>
  <si>
    <t>O</t>
  </si>
  <si>
    <t>P</t>
  </si>
  <si>
    <t>Q</t>
  </si>
  <si>
    <t>S</t>
  </si>
  <si>
    <t>U</t>
  </si>
  <si>
    <t>R</t>
  </si>
  <si>
    <t>V</t>
  </si>
  <si>
    <t>Y</t>
  </si>
  <si>
    <t>T</t>
  </si>
  <si>
    <t>Waylon</t>
  </si>
  <si>
    <t>Mireya</t>
  </si>
  <si>
    <t>Jesse</t>
  </si>
  <si>
    <t>Kevin</t>
  </si>
  <si>
    <t>Henly</t>
  </si>
  <si>
    <t>Silva Cruz</t>
  </si>
  <si>
    <t>Barela</t>
  </si>
  <si>
    <t>Tamayo</t>
  </si>
  <si>
    <t>Rodriguez Perez</t>
  </si>
  <si>
    <t>Jimenez Becerril</t>
  </si>
  <si>
    <t>W</t>
  </si>
  <si>
    <t>Z</t>
  </si>
  <si>
    <t>X</t>
  </si>
  <si>
    <t>Fall to Winter Growth by Grade Level</t>
  </si>
  <si>
    <t>0</t>
  </si>
  <si>
    <t>1</t>
  </si>
  <si>
    <t>2</t>
  </si>
  <si>
    <t>3</t>
  </si>
  <si>
    <t>4</t>
  </si>
  <si>
    <t>5</t>
  </si>
  <si>
    <t>Fall F&amp;P</t>
  </si>
  <si>
    <t>Winter F&amp;P</t>
  </si>
  <si>
    <t>Fall Avg</t>
  </si>
  <si>
    <t>Winter Avg</t>
  </si>
  <si>
    <t>Growth</t>
  </si>
  <si>
    <t>% At Level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</si>
</sst>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380"/>
  <sheetViews>
    <sheetView tabSelected="1" workbookViewId="0"/>
  </sheetViews>
  <sheetFormatPr defaultRowHeight="15"/>
  <sheetData>
    <row r="1" spans="1:25">
      <c r="A1" t="s">
        <v>654</v>
      </c>
      <c r="I1" t="s">
        <v>661</v>
      </c>
      <c r="R1" t="s">
        <v>662</v>
      </c>
    </row>
    <row r="2" spans="1:25">
      <c r="A2" t="s">
        <v>3</v>
      </c>
      <c r="B2" t="s">
        <v>655</v>
      </c>
      <c r="C2" t="s">
        <v>656</v>
      </c>
      <c r="D2" t="s">
        <v>657</v>
      </c>
      <c r="E2" t="s">
        <v>658</v>
      </c>
      <c r="F2" t="s">
        <v>659</v>
      </c>
      <c r="G2" t="s">
        <v>660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</row>
    <row r="3" spans="1:25">
      <c r="A3" t="s">
        <v>663</v>
      </c>
      <c r="C3">
        <f>ROUND(AVERAGEIFS(O3:O999, L3:L999, 1, O3:O999, "&gt;0"),2)</f>
        <v>0</v>
      </c>
      <c r="D3">
        <f>ROUND(AVERAGEIFS(O3:O999, L3:L999, 2, O3:O999, "&gt;0"),2)</f>
        <v>0</v>
      </c>
      <c r="E3">
        <f>ROUND(AVERAGEIFS(O3:O999, L3:L999, 3, O3:O999, "&gt;0"),2)</f>
        <v>0</v>
      </c>
      <c r="F3">
        <f>ROUND(AVERAGEIFS(O3:O999, L3:L999, 4, O3:O999, "&gt;0"),2)</f>
        <v>0</v>
      </c>
      <c r="G3">
        <f>ROUND(AVERAGEIFS(O3:O999, L3:L999, 5, O3:O999, "&gt;0"),2)</f>
        <v>0</v>
      </c>
      <c r="I3">
        <v>155750</v>
      </c>
      <c r="J3" t="s">
        <v>8</v>
      </c>
      <c r="K3" t="s">
        <v>312</v>
      </c>
      <c r="L3">
        <v>1</v>
      </c>
      <c r="M3" t="s">
        <v>600</v>
      </c>
      <c r="N3" t="s">
        <v>616</v>
      </c>
      <c r="O3">
        <v>0</v>
      </c>
      <c r="P3" t="s">
        <v>617</v>
      </c>
      <c r="R3">
        <v>155750</v>
      </c>
      <c r="S3" t="s">
        <v>8</v>
      </c>
      <c r="T3" t="s">
        <v>312</v>
      </c>
      <c r="U3">
        <v>1</v>
      </c>
      <c r="V3" t="s">
        <v>600</v>
      </c>
      <c r="W3" t="s">
        <v>616</v>
      </c>
      <c r="X3">
        <v>1.6</v>
      </c>
      <c r="Y3" t="s">
        <v>622</v>
      </c>
    </row>
    <row r="4" spans="1:25">
      <c r="A4" t="s">
        <v>664</v>
      </c>
      <c r="B4">
        <f>ROUND(AVERAGEIFS(X3:W999, U3:T999, 0, X3:W999, "&gt;0"),2)</f>
        <v>0</v>
      </c>
      <c r="C4">
        <f>ROUND(AVERAGEIFS(X3:W999, U3:T999, 1, X3:W999, "&gt;0"),2)</f>
        <v>0</v>
      </c>
      <c r="D4">
        <f>ROUND(AVERAGEIFS(X3:W999, U3:T999, 2, X3:W999, "&gt;0"),2)</f>
        <v>0</v>
      </c>
      <c r="E4">
        <f>ROUND(AVERAGEIFS(X3:W999, U3:T999, 3, X3:W999, "&gt;0"),2)</f>
        <v>0</v>
      </c>
      <c r="F4">
        <f>ROUND(AVERAGEIFS(X3:W999, U3:T999, 4, X3:W999, "&gt;0"),2)</f>
        <v>0</v>
      </c>
      <c r="G4">
        <f>ROUND(AVERAGEIFS(X3:W999, U3:T999, 5, X3:W999, "&gt;0"),2)</f>
        <v>0</v>
      </c>
      <c r="I4">
        <v>156499</v>
      </c>
      <c r="J4" t="s">
        <v>9</v>
      </c>
      <c r="K4" t="s">
        <v>313</v>
      </c>
      <c r="L4">
        <v>1</v>
      </c>
      <c r="M4" t="s">
        <v>600</v>
      </c>
      <c r="N4" t="s">
        <v>616</v>
      </c>
      <c r="O4">
        <v>0</v>
      </c>
      <c r="P4" t="s">
        <v>617</v>
      </c>
      <c r="R4">
        <v>156499</v>
      </c>
      <c r="S4" t="s">
        <v>9</v>
      </c>
      <c r="T4" t="s">
        <v>313</v>
      </c>
      <c r="U4">
        <v>1</v>
      </c>
      <c r="V4" t="s">
        <v>600</v>
      </c>
      <c r="W4" t="s">
        <v>616</v>
      </c>
      <c r="X4">
        <v>1.6</v>
      </c>
      <c r="Y4" t="s">
        <v>622</v>
      </c>
    </row>
    <row r="5" spans="1:25">
      <c r="A5" t="s">
        <v>665</v>
      </c>
      <c r="B5">
        <f>B4-B3</f>
        <v>0</v>
      </c>
      <c r="C5">
        <f>C4-C3</f>
        <v>0</v>
      </c>
      <c r="D5">
        <f>D4-D3</f>
        <v>0</v>
      </c>
      <c r="E5">
        <f>E4-E3</f>
        <v>0</v>
      </c>
      <c r="F5">
        <f>F4-F3</f>
        <v>0</v>
      </c>
      <c r="G5">
        <f>G4-G3</f>
        <v>0</v>
      </c>
      <c r="I5">
        <v>154601</v>
      </c>
      <c r="J5" t="s">
        <v>10</v>
      </c>
      <c r="K5" t="s">
        <v>314</v>
      </c>
      <c r="L5">
        <v>1</v>
      </c>
      <c r="M5" t="s">
        <v>600</v>
      </c>
      <c r="N5" t="s">
        <v>616</v>
      </c>
      <c r="O5">
        <v>1.2</v>
      </c>
      <c r="P5" t="s">
        <v>618</v>
      </c>
      <c r="R5">
        <v>154601</v>
      </c>
      <c r="S5" t="s">
        <v>10</v>
      </c>
      <c r="T5" t="s">
        <v>314</v>
      </c>
      <c r="U5">
        <v>1</v>
      </c>
      <c r="V5" t="s">
        <v>600</v>
      </c>
      <c r="W5" t="s">
        <v>616</v>
      </c>
      <c r="X5">
        <v>1.8</v>
      </c>
      <c r="Y5" t="s">
        <v>623</v>
      </c>
    </row>
    <row r="6" spans="1:25">
      <c r="A6" t="s">
        <v>666</v>
      </c>
      <c r="B6">
        <f>ROUND(COUNTIFS(U3:T999, 0, X3:W999, "&gt;=0")/COUNTIF(U3:T999, 0),4)</f>
        <v>0</v>
      </c>
      <c r="C6">
        <f>ROUND(COUNTIFS(U3:T999, 1, X3:W999, "&gt;=1")/COUNTIF(U3:T999, 1),4)</f>
        <v>0</v>
      </c>
      <c r="D6">
        <f>ROUND(COUNTIFS(U3:T999, 2, X3:W999, "&gt;=2")/COUNTIF(U3:T999, 2),4)</f>
        <v>0</v>
      </c>
      <c r="E6">
        <f>ROUND(COUNTIFS(U3:T999, 3, X3:W999, "&gt;=3")/COUNTIF(U3:T999, 3),4)</f>
        <v>0</v>
      </c>
      <c r="F6">
        <f>ROUND(COUNTIFS(U3:T999, 4, X3:W999, "&gt;=4")/COUNTIF(U3:T999, 4),4)</f>
        <v>0</v>
      </c>
      <c r="G6">
        <f>ROUND(COUNTIFS(U3:T999, 5, X3:W999, "&gt;=5")/COUNTIF(U3:T999, 5),4)</f>
        <v>0</v>
      </c>
      <c r="I6">
        <v>155618</v>
      </c>
      <c r="J6" t="s">
        <v>11</v>
      </c>
      <c r="K6" t="s">
        <v>315</v>
      </c>
      <c r="L6">
        <v>1</v>
      </c>
      <c r="M6" t="s">
        <v>600</v>
      </c>
      <c r="N6" t="s">
        <v>616</v>
      </c>
      <c r="O6">
        <v>0.9</v>
      </c>
      <c r="P6" t="s">
        <v>619</v>
      </c>
      <c r="R6">
        <v>155618</v>
      </c>
      <c r="S6" t="s">
        <v>11</v>
      </c>
      <c r="T6" t="s">
        <v>315</v>
      </c>
      <c r="U6">
        <v>1</v>
      </c>
      <c r="V6" t="s">
        <v>600</v>
      </c>
      <c r="W6" t="s">
        <v>616</v>
      </c>
      <c r="X6">
        <v>1.6</v>
      </c>
      <c r="Y6" t="s">
        <v>622</v>
      </c>
    </row>
    <row r="7" spans="1:25">
      <c r="I7">
        <v>156407</v>
      </c>
      <c r="J7" t="s">
        <v>12</v>
      </c>
      <c r="K7" t="s">
        <v>316</v>
      </c>
      <c r="L7">
        <v>1</v>
      </c>
      <c r="M7" t="s">
        <v>600</v>
      </c>
      <c r="N7" t="s">
        <v>616</v>
      </c>
      <c r="O7">
        <v>1.2</v>
      </c>
      <c r="P7" t="s">
        <v>618</v>
      </c>
      <c r="R7">
        <v>156914</v>
      </c>
      <c r="S7" t="s">
        <v>13</v>
      </c>
      <c r="T7" t="s">
        <v>317</v>
      </c>
      <c r="U7">
        <v>1</v>
      </c>
      <c r="V7" t="s">
        <v>600</v>
      </c>
      <c r="W7" t="s">
        <v>616</v>
      </c>
      <c r="X7">
        <v>1.6</v>
      </c>
      <c r="Y7" t="s">
        <v>622</v>
      </c>
    </row>
    <row r="8" spans="1:25">
      <c r="I8">
        <v>156914</v>
      </c>
      <c r="J8" t="s">
        <v>13</v>
      </c>
      <c r="K8" t="s">
        <v>317</v>
      </c>
      <c r="L8">
        <v>1</v>
      </c>
      <c r="M8" t="s">
        <v>600</v>
      </c>
      <c r="N8" t="s">
        <v>616</v>
      </c>
      <c r="O8">
        <v>0.3</v>
      </c>
      <c r="P8" t="s">
        <v>620</v>
      </c>
      <c r="R8">
        <v>155707</v>
      </c>
      <c r="S8" t="s">
        <v>14</v>
      </c>
      <c r="T8" t="s">
        <v>318</v>
      </c>
      <c r="U8">
        <v>1</v>
      </c>
      <c r="V8" t="s">
        <v>600</v>
      </c>
      <c r="W8" t="s">
        <v>616</v>
      </c>
      <c r="X8">
        <v>1.6</v>
      </c>
      <c r="Y8" t="s">
        <v>622</v>
      </c>
    </row>
    <row r="9" spans="1:25">
      <c r="I9">
        <v>155707</v>
      </c>
      <c r="J9" t="s">
        <v>14</v>
      </c>
      <c r="K9" t="s">
        <v>318</v>
      </c>
      <c r="L9">
        <v>1</v>
      </c>
      <c r="M9" t="s">
        <v>600</v>
      </c>
      <c r="N9" t="s">
        <v>616</v>
      </c>
      <c r="O9">
        <v>0.6</v>
      </c>
      <c r="P9" t="s">
        <v>621</v>
      </c>
      <c r="R9">
        <v>156070</v>
      </c>
      <c r="S9" t="s">
        <v>15</v>
      </c>
      <c r="T9" t="s">
        <v>319</v>
      </c>
      <c r="U9">
        <v>1</v>
      </c>
      <c r="V9" t="s">
        <v>600</v>
      </c>
      <c r="W9" t="s">
        <v>616</v>
      </c>
      <c r="X9">
        <v>1.5</v>
      </c>
      <c r="Y9" t="s">
        <v>625</v>
      </c>
    </row>
    <row r="10" spans="1:25">
      <c r="I10">
        <v>156070</v>
      </c>
      <c r="J10" t="s">
        <v>15</v>
      </c>
      <c r="K10" t="s">
        <v>319</v>
      </c>
      <c r="L10">
        <v>1</v>
      </c>
      <c r="M10" t="s">
        <v>600</v>
      </c>
      <c r="N10" t="s">
        <v>616</v>
      </c>
      <c r="O10">
        <v>0.6</v>
      </c>
      <c r="P10" t="s">
        <v>621</v>
      </c>
      <c r="R10">
        <v>155570</v>
      </c>
      <c r="S10" t="s">
        <v>17</v>
      </c>
      <c r="T10" t="s">
        <v>321</v>
      </c>
      <c r="U10">
        <v>1</v>
      </c>
      <c r="V10" t="s">
        <v>600</v>
      </c>
      <c r="W10" t="s">
        <v>616</v>
      </c>
      <c r="X10">
        <v>1.8</v>
      </c>
      <c r="Y10" t="s">
        <v>623</v>
      </c>
    </row>
    <row r="11" spans="1:25">
      <c r="I11">
        <v>156472</v>
      </c>
      <c r="J11" t="s">
        <v>16</v>
      </c>
      <c r="K11" t="s">
        <v>320</v>
      </c>
      <c r="L11">
        <v>1</v>
      </c>
      <c r="M11" t="s">
        <v>600</v>
      </c>
      <c r="N11" t="s">
        <v>616</v>
      </c>
      <c r="O11">
        <v>0.3</v>
      </c>
      <c r="P11" t="s">
        <v>620</v>
      </c>
      <c r="R11">
        <v>155345</v>
      </c>
      <c r="S11" t="s">
        <v>18</v>
      </c>
      <c r="T11" t="s">
        <v>322</v>
      </c>
      <c r="U11">
        <v>1</v>
      </c>
      <c r="V11" t="s">
        <v>600</v>
      </c>
      <c r="W11" t="s">
        <v>616</v>
      </c>
      <c r="X11">
        <v>1.6</v>
      </c>
      <c r="Y11" t="s">
        <v>622</v>
      </c>
    </row>
    <row r="12" spans="1:25">
      <c r="I12">
        <v>155570</v>
      </c>
      <c r="J12" t="s">
        <v>17</v>
      </c>
      <c r="K12" t="s">
        <v>321</v>
      </c>
      <c r="L12">
        <v>1</v>
      </c>
      <c r="M12" t="s">
        <v>600</v>
      </c>
      <c r="N12" t="s">
        <v>616</v>
      </c>
      <c r="O12">
        <v>0.9</v>
      </c>
      <c r="P12" t="s">
        <v>619</v>
      </c>
      <c r="R12">
        <v>155489</v>
      </c>
      <c r="S12" t="s">
        <v>19</v>
      </c>
      <c r="T12" t="s">
        <v>323</v>
      </c>
      <c r="U12">
        <v>1</v>
      </c>
      <c r="V12" t="s">
        <v>600</v>
      </c>
      <c r="W12" t="s">
        <v>616</v>
      </c>
      <c r="X12">
        <v>1.6</v>
      </c>
      <c r="Y12" t="s">
        <v>622</v>
      </c>
    </row>
    <row r="13" spans="1:25">
      <c r="I13">
        <v>155345</v>
      </c>
      <c r="J13" t="s">
        <v>18</v>
      </c>
      <c r="K13" t="s">
        <v>322</v>
      </c>
      <c r="L13">
        <v>1</v>
      </c>
      <c r="M13" t="s">
        <v>600</v>
      </c>
      <c r="N13" t="s">
        <v>616</v>
      </c>
      <c r="O13">
        <v>0.9</v>
      </c>
      <c r="P13" t="s">
        <v>619</v>
      </c>
      <c r="R13">
        <v>154140</v>
      </c>
      <c r="S13" t="s">
        <v>20</v>
      </c>
      <c r="T13" t="s">
        <v>324</v>
      </c>
      <c r="U13">
        <v>1</v>
      </c>
      <c r="V13" t="s">
        <v>600</v>
      </c>
      <c r="W13" t="s">
        <v>616</v>
      </c>
      <c r="X13">
        <v>1.8</v>
      </c>
      <c r="Y13" t="s">
        <v>623</v>
      </c>
    </row>
    <row r="14" spans="1:25">
      <c r="I14">
        <v>155489</v>
      </c>
      <c r="J14" t="s">
        <v>19</v>
      </c>
      <c r="K14" t="s">
        <v>323</v>
      </c>
      <c r="L14">
        <v>1</v>
      </c>
      <c r="M14" t="s">
        <v>600</v>
      </c>
      <c r="N14" t="s">
        <v>616</v>
      </c>
      <c r="O14">
        <v>0.9</v>
      </c>
      <c r="P14" t="s">
        <v>619</v>
      </c>
      <c r="R14">
        <v>156860</v>
      </c>
      <c r="S14" t="s">
        <v>21</v>
      </c>
      <c r="T14" t="s">
        <v>325</v>
      </c>
      <c r="U14">
        <v>1</v>
      </c>
      <c r="V14" t="s">
        <v>600</v>
      </c>
      <c r="W14" t="s">
        <v>616</v>
      </c>
      <c r="X14">
        <v>0.6</v>
      </c>
      <c r="Y14" t="s">
        <v>621</v>
      </c>
    </row>
    <row r="15" spans="1:25">
      <c r="I15">
        <v>154140</v>
      </c>
      <c r="J15" t="s">
        <v>20</v>
      </c>
      <c r="K15" t="s">
        <v>324</v>
      </c>
      <c r="L15">
        <v>1</v>
      </c>
      <c r="M15" t="s">
        <v>600</v>
      </c>
      <c r="N15" t="s">
        <v>616</v>
      </c>
      <c r="O15">
        <v>0.9</v>
      </c>
      <c r="P15" t="s">
        <v>619</v>
      </c>
      <c r="R15">
        <v>156175</v>
      </c>
      <c r="S15" t="s">
        <v>22</v>
      </c>
      <c r="T15" t="s">
        <v>326</v>
      </c>
      <c r="U15">
        <v>1</v>
      </c>
      <c r="V15" t="s">
        <v>600</v>
      </c>
      <c r="W15" t="s">
        <v>616</v>
      </c>
      <c r="X15">
        <v>1.8</v>
      </c>
      <c r="Y15" t="s">
        <v>623</v>
      </c>
    </row>
    <row r="16" spans="1:25">
      <c r="I16">
        <v>156860</v>
      </c>
      <c r="J16" t="s">
        <v>21</v>
      </c>
      <c r="K16" t="s">
        <v>325</v>
      </c>
      <c r="L16">
        <v>1</v>
      </c>
      <c r="M16" t="s">
        <v>600</v>
      </c>
      <c r="N16" t="s">
        <v>616</v>
      </c>
      <c r="O16">
        <v>0</v>
      </c>
      <c r="P16" t="s">
        <v>617</v>
      </c>
      <c r="R16">
        <v>155680</v>
      </c>
      <c r="S16" t="s">
        <v>23</v>
      </c>
      <c r="T16" t="s">
        <v>327</v>
      </c>
      <c r="U16">
        <v>1</v>
      </c>
      <c r="V16" t="s">
        <v>600</v>
      </c>
      <c r="W16" t="s">
        <v>616</v>
      </c>
      <c r="X16">
        <v>1.2</v>
      </c>
      <c r="Y16" t="s">
        <v>618</v>
      </c>
    </row>
    <row r="17" spans="9:25">
      <c r="I17">
        <v>156175</v>
      </c>
      <c r="J17" t="s">
        <v>22</v>
      </c>
      <c r="K17" t="s">
        <v>326</v>
      </c>
      <c r="L17">
        <v>1</v>
      </c>
      <c r="M17" t="s">
        <v>600</v>
      </c>
      <c r="N17" t="s">
        <v>616</v>
      </c>
      <c r="O17">
        <v>1.2</v>
      </c>
      <c r="P17" t="s">
        <v>618</v>
      </c>
      <c r="R17">
        <v>155311</v>
      </c>
      <c r="S17" t="s">
        <v>24</v>
      </c>
      <c r="T17" t="s">
        <v>328</v>
      </c>
      <c r="U17">
        <v>1</v>
      </c>
      <c r="V17" t="s">
        <v>600</v>
      </c>
      <c r="W17" t="s">
        <v>616</v>
      </c>
      <c r="X17">
        <v>1.6</v>
      </c>
      <c r="Y17" t="s">
        <v>622</v>
      </c>
    </row>
    <row r="18" spans="9:25">
      <c r="I18">
        <v>155680</v>
      </c>
      <c r="J18" t="s">
        <v>23</v>
      </c>
      <c r="K18" t="s">
        <v>327</v>
      </c>
      <c r="L18">
        <v>1</v>
      </c>
      <c r="M18" t="s">
        <v>600</v>
      </c>
      <c r="N18" t="s">
        <v>616</v>
      </c>
      <c r="O18">
        <v>0</v>
      </c>
      <c r="P18" t="s">
        <v>617</v>
      </c>
      <c r="R18">
        <v>154175</v>
      </c>
      <c r="S18" t="s">
        <v>25</v>
      </c>
      <c r="T18" t="s">
        <v>329</v>
      </c>
      <c r="U18">
        <v>1</v>
      </c>
      <c r="V18" t="s">
        <v>600</v>
      </c>
      <c r="W18" t="s">
        <v>616</v>
      </c>
      <c r="X18">
        <v>1.4</v>
      </c>
      <c r="Y18" t="s">
        <v>627</v>
      </c>
    </row>
    <row r="19" spans="9:25">
      <c r="I19">
        <v>155311</v>
      </c>
      <c r="J19" t="s">
        <v>24</v>
      </c>
      <c r="K19" t="s">
        <v>328</v>
      </c>
      <c r="L19">
        <v>1</v>
      </c>
      <c r="M19" t="s">
        <v>600</v>
      </c>
      <c r="N19" t="s">
        <v>616</v>
      </c>
      <c r="O19">
        <v>0.3</v>
      </c>
      <c r="P19" t="s">
        <v>620</v>
      </c>
      <c r="R19">
        <v>152450</v>
      </c>
      <c r="S19" t="s">
        <v>26</v>
      </c>
      <c r="T19" t="s">
        <v>330</v>
      </c>
      <c r="U19">
        <v>1</v>
      </c>
      <c r="V19" t="s">
        <v>600</v>
      </c>
      <c r="W19" t="s">
        <v>616</v>
      </c>
      <c r="X19">
        <v>1.6</v>
      </c>
      <c r="Y19" t="s">
        <v>622</v>
      </c>
    </row>
    <row r="20" spans="9:25">
      <c r="I20">
        <v>154175</v>
      </c>
      <c r="J20" t="s">
        <v>25</v>
      </c>
      <c r="K20" t="s">
        <v>329</v>
      </c>
      <c r="L20">
        <v>1</v>
      </c>
      <c r="M20" t="s">
        <v>600</v>
      </c>
      <c r="N20" t="s">
        <v>616</v>
      </c>
      <c r="O20">
        <v>0</v>
      </c>
      <c r="P20" t="s">
        <v>617</v>
      </c>
      <c r="R20">
        <v>152319</v>
      </c>
      <c r="S20" t="s">
        <v>27</v>
      </c>
      <c r="T20" t="s">
        <v>331</v>
      </c>
      <c r="U20">
        <v>1</v>
      </c>
      <c r="V20" t="s">
        <v>600</v>
      </c>
      <c r="W20" t="s">
        <v>616</v>
      </c>
      <c r="X20">
        <v>1.8</v>
      </c>
      <c r="Y20" t="s">
        <v>623</v>
      </c>
    </row>
    <row r="21" spans="9:25">
      <c r="I21">
        <v>152450</v>
      </c>
      <c r="J21" t="s">
        <v>26</v>
      </c>
      <c r="K21" t="s">
        <v>330</v>
      </c>
      <c r="L21">
        <v>1</v>
      </c>
      <c r="M21" t="s">
        <v>600</v>
      </c>
      <c r="N21" t="s">
        <v>616</v>
      </c>
      <c r="O21">
        <v>0.9</v>
      </c>
      <c r="P21" t="s">
        <v>619</v>
      </c>
      <c r="R21">
        <v>153715</v>
      </c>
      <c r="S21" t="s">
        <v>28</v>
      </c>
      <c r="T21" t="s">
        <v>332</v>
      </c>
      <c r="U21">
        <v>1</v>
      </c>
      <c r="V21" t="s">
        <v>600</v>
      </c>
      <c r="W21" t="s">
        <v>616</v>
      </c>
      <c r="X21">
        <v>0</v>
      </c>
      <c r="Y21" t="s">
        <v>617</v>
      </c>
    </row>
    <row r="22" spans="9:25">
      <c r="I22">
        <v>152319</v>
      </c>
      <c r="J22" t="s">
        <v>27</v>
      </c>
      <c r="K22" t="s">
        <v>331</v>
      </c>
      <c r="L22">
        <v>1</v>
      </c>
      <c r="M22" t="s">
        <v>600</v>
      </c>
      <c r="N22" t="s">
        <v>616</v>
      </c>
      <c r="O22">
        <v>0.9</v>
      </c>
      <c r="P22" t="s">
        <v>619</v>
      </c>
      <c r="R22">
        <v>154798</v>
      </c>
      <c r="S22" t="s">
        <v>29</v>
      </c>
      <c r="T22" t="s">
        <v>333</v>
      </c>
      <c r="U22">
        <v>1</v>
      </c>
      <c r="V22" t="s">
        <v>600</v>
      </c>
      <c r="W22" t="s">
        <v>616</v>
      </c>
      <c r="X22">
        <v>0</v>
      </c>
      <c r="Y22" t="s">
        <v>617</v>
      </c>
    </row>
    <row r="23" spans="9:25">
      <c r="I23">
        <v>153715</v>
      </c>
      <c r="J23" t="s">
        <v>28</v>
      </c>
      <c r="K23" t="s">
        <v>332</v>
      </c>
      <c r="L23">
        <v>1</v>
      </c>
      <c r="M23" t="s">
        <v>600</v>
      </c>
      <c r="N23" t="s">
        <v>616</v>
      </c>
      <c r="O23">
        <v>0</v>
      </c>
      <c r="P23" t="s">
        <v>617</v>
      </c>
      <c r="R23">
        <v>155973</v>
      </c>
      <c r="S23" t="s">
        <v>30</v>
      </c>
      <c r="T23" t="s">
        <v>334</v>
      </c>
      <c r="U23">
        <v>1</v>
      </c>
      <c r="V23" t="s">
        <v>600</v>
      </c>
      <c r="W23" t="s">
        <v>616</v>
      </c>
      <c r="X23">
        <v>0.3</v>
      </c>
      <c r="Y23" t="s">
        <v>620</v>
      </c>
    </row>
    <row r="24" spans="9:25">
      <c r="I24">
        <v>154798</v>
      </c>
      <c r="J24" t="s">
        <v>29</v>
      </c>
      <c r="K24" t="s">
        <v>333</v>
      </c>
      <c r="L24">
        <v>1</v>
      </c>
      <c r="M24" t="s">
        <v>600</v>
      </c>
      <c r="N24" t="s">
        <v>616</v>
      </c>
      <c r="O24">
        <v>0</v>
      </c>
      <c r="P24" t="s">
        <v>617</v>
      </c>
      <c r="R24">
        <v>155955</v>
      </c>
      <c r="S24" t="s">
        <v>20</v>
      </c>
      <c r="T24" t="s">
        <v>335</v>
      </c>
      <c r="U24">
        <v>1</v>
      </c>
      <c r="V24" t="s">
        <v>600</v>
      </c>
      <c r="W24" t="s">
        <v>616</v>
      </c>
      <c r="X24">
        <v>0</v>
      </c>
      <c r="Y24" t="s">
        <v>617</v>
      </c>
    </row>
    <row r="25" spans="9:25">
      <c r="I25">
        <v>155973</v>
      </c>
      <c r="J25" t="s">
        <v>30</v>
      </c>
      <c r="K25" t="s">
        <v>334</v>
      </c>
      <c r="L25">
        <v>1</v>
      </c>
      <c r="M25" t="s">
        <v>600</v>
      </c>
      <c r="N25" t="s">
        <v>616</v>
      </c>
      <c r="O25">
        <v>0</v>
      </c>
      <c r="P25" t="s">
        <v>617</v>
      </c>
      <c r="R25">
        <v>156812</v>
      </c>
      <c r="S25" t="s">
        <v>31</v>
      </c>
      <c r="T25" t="s">
        <v>336</v>
      </c>
      <c r="U25">
        <v>1</v>
      </c>
      <c r="V25" t="s">
        <v>601</v>
      </c>
      <c r="W25" t="s">
        <v>616</v>
      </c>
      <c r="X25">
        <v>1.2</v>
      </c>
      <c r="Y25" t="s">
        <v>618</v>
      </c>
    </row>
    <row r="26" spans="9:25">
      <c r="I26">
        <v>155955</v>
      </c>
      <c r="J26" t="s">
        <v>20</v>
      </c>
      <c r="K26" t="s">
        <v>335</v>
      </c>
      <c r="L26">
        <v>1</v>
      </c>
      <c r="M26" t="s">
        <v>600</v>
      </c>
      <c r="N26" t="s">
        <v>616</v>
      </c>
      <c r="O26">
        <v>0</v>
      </c>
      <c r="P26" t="s">
        <v>617</v>
      </c>
      <c r="R26">
        <v>155279</v>
      </c>
      <c r="S26" t="s">
        <v>33</v>
      </c>
      <c r="T26" t="s">
        <v>338</v>
      </c>
      <c r="U26">
        <v>1</v>
      </c>
      <c r="V26" t="s">
        <v>601</v>
      </c>
      <c r="W26" t="s">
        <v>616</v>
      </c>
      <c r="X26">
        <v>1.9</v>
      </c>
      <c r="Y26" t="s">
        <v>629</v>
      </c>
    </row>
    <row r="27" spans="9:25">
      <c r="I27">
        <v>156812</v>
      </c>
      <c r="J27" t="s">
        <v>31</v>
      </c>
      <c r="K27" t="s">
        <v>336</v>
      </c>
      <c r="L27">
        <v>1</v>
      </c>
      <c r="M27" t="s">
        <v>601</v>
      </c>
      <c r="N27" t="s">
        <v>616</v>
      </c>
      <c r="O27">
        <v>0.3</v>
      </c>
      <c r="P27" t="s">
        <v>620</v>
      </c>
      <c r="R27">
        <v>156868</v>
      </c>
      <c r="S27" t="s">
        <v>34</v>
      </c>
      <c r="T27" t="s">
        <v>339</v>
      </c>
      <c r="U27">
        <v>1</v>
      </c>
      <c r="V27" t="s">
        <v>601</v>
      </c>
      <c r="W27" t="s">
        <v>616</v>
      </c>
      <c r="X27">
        <v>1.4</v>
      </c>
      <c r="Y27" t="s">
        <v>627</v>
      </c>
    </row>
    <row r="28" spans="9:25">
      <c r="I28">
        <v>156346</v>
      </c>
      <c r="J28" t="s">
        <v>32</v>
      </c>
      <c r="K28" t="s">
        <v>337</v>
      </c>
      <c r="L28">
        <v>1</v>
      </c>
      <c r="M28" t="s">
        <v>601</v>
      </c>
      <c r="N28" t="s">
        <v>616</v>
      </c>
      <c r="O28">
        <v>0</v>
      </c>
      <c r="P28" t="s">
        <v>617</v>
      </c>
      <c r="R28">
        <v>156504</v>
      </c>
      <c r="S28" t="s">
        <v>35</v>
      </c>
      <c r="T28" t="s">
        <v>340</v>
      </c>
      <c r="U28">
        <v>1</v>
      </c>
      <c r="V28" t="s">
        <v>601</v>
      </c>
      <c r="W28" t="s">
        <v>616</v>
      </c>
      <c r="X28">
        <v>0.6</v>
      </c>
      <c r="Y28" t="s">
        <v>621</v>
      </c>
    </row>
    <row r="29" spans="9:25">
      <c r="I29">
        <v>155279</v>
      </c>
      <c r="J29" t="s">
        <v>33</v>
      </c>
      <c r="K29" t="s">
        <v>338</v>
      </c>
      <c r="L29">
        <v>1</v>
      </c>
      <c r="M29" t="s">
        <v>601</v>
      </c>
      <c r="N29" t="s">
        <v>616</v>
      </c>
      <c r="O29">
        <v>1.2</v>
      </c>
      <c r="P29" t="s">
        <v>618</v>
      </c>
      <c r="R29">
        <v>156370</v>
      </c>
      <c r="S29" t="s">
        <v>36</v>
      </c>
      <c r="T29" t="s">
        <v>341</v>
      </c>
      <c r="U29">
        <v>1</v>
      </c>
      <c r="V29" t="s">
        <v>601</v>
      </c>
      <c r="W29" t="s">
        <v>616</v>
      </c>
      <c r="X29">
        <v>0.3</v>
      </c>
      <c r="Y29" t="s">
        <v>620</v>
      </c>
    </row>
    <row r="30" spans="9:25">
      <c r="I30">
        <v>156868</v>
      </c>
      <c r="J30" t="s">
        <v>34</v>
      </c>
      <c r="K30" t="s">
        <v>339</v>
      </c>
      <c r="L30">
        <v>1</v>
      </c>
      <c r="M30" t="s">
        <v>601</v>
      </c>
      <c r="N30" t="s">
        <v>616</v>
      </c>
      <c r="O30">
        <v>0.3</v>
      </c>
      <c r="P30" t="s">
        <v>620</v>
      </c>
      <c r="R30">
        <v>156815</v>
      </c>
      <c r="S30" t="s">
        <v>17</v>
      </c>
      <c r="T30" t="s">
        <v>342</v>
      </c>
      <c r="U30">
        <v>1</v>
      </c>
      <c r="V30" t="s">
        <v>601</v>
      </c>
      <c r="W30" t="s">
        <v>616</v>
      </c>
      <c r="X30">
        <v>0</v>
      </c>
      <c r="Y30" t="s">
        <v>617</v>
      </c>
    </row>
    <row r="31" spans="9:25">
      <c r="I31">
        <v>156504</v>
      </c>
      <c r="J31" t="s">
        <v>35</v>
      </c>
      <c r="K31" t="s">
        <v>340</v>
      </c>
      <c r="L31">
        <v>1</v>
      </c>
      <c r="M31" t="s">
        <v>601</v>
      </c>
      <c r="N31" t="s">
        <v>616</v>
      </c>
      <c r="O31">
        <v>0</v>
      </c>
      <c r="P31" t="s">
        <v>617</v>
      </c>
      <c r="R31">
        <v>158545</v>
      </c>
      <c r="S31" t="s">
        <v>641</v>
      </c>
      <c r="T31" t="s">
        <v>645</v>
      </c>
      <c r="U31">
        <v>1</v>
      </c>
      <c r="V31" t="s">
        <v>601</v>
      </c>
      <c r="W31" t="s">
        <v>616</v>
      </c>
      <c r="X31">
        <v>0.6</v>
      </c>
      <c r="Y31" t="s">
        <v>621</v>
      </c>
    </row>
    <row r="32" spans="9:25">
      <c r="I32">
        <v>156370</v>
      </c>
      <c r="J32" t="s">
        <v>36</v>
      </c>
      <c r="K32" t="s">
        <v>341</v>
      </c>
      <c r="L32">
        <v>1</v>
      </c>
      <c r="M32" t="s">
        <v>601</v>
      </c>
      <c r="N32" t="s">
        <v>616</v>
      </c>
      <c r="O32">
        <v>0</v>
      </c>
      <c r="P32" t="s">
        <v>617</v>
      </c>
      <c r="R32">
        <v>155005</v>
      </c>
      <c r="S32" t="s">
        <v>37</v>
      </c>
      <c r="T32" t="s">
        <v>343</v>
      </c>
      <c r="U32">
        <v>1</v>
      </c>
      <c r="V32" t="s">
        <v>601</v>
      </c>
      <c r="W32" t="s">
        <v>616</v>
      </c>
      <c r="X32">
        <v>1.2</v>
      </c>
      <c r="Y32" t="s">
        <v>618</v>
      </c>
    </row>
    <row r="33" spans="9:25">
      <c r="I33">
        <v>156815</v>
      </c>
      <c r="J33" t="s">
        <v>17</v>
      </c>
      <c r="K33" t="s">
        <v>342</v>
      </c>
      <c r="L33">
        <v>1</v>
      </c>
      <c r="M33" t="s">
        <v>601</v>
      </c>
      <c r="N33" t="s">
        <v>616</v>
      </c>
      <c r="O33">
        <v>0</v>
      </c>
      <c r="P33" t="s">
        <v>617</v>
      </c>
      <c r="R33">
        <v>152393</v>
      </c>
      <c r="S33" t="s">
        <v>38</v>
      </c>
      <c r="T33" t="s">
        <v>344</v>
      </c>
      <c r="U33">
        <v>1</v>
      </c>
      <c r="V33" t="s">
        <v>601</v>
      </c>
      <c r="W33" t="s">
        <v>616</v>
      </c>
      <c r="X33">
        <v>0</v>
      </c>
      <c r="Y33" t="s">
        <v>617</v>
      </c>
    </row>
    <row r="34" spans="9:25">
      <c r="I34">
        <v>155005</v>
      </c>
      <c r="J34" t="s">
        <v>37</v>
      </c>
      <c r="K34" t="s">
        <v>343</v>
      </c>
      <c r="L34">
        <v>1</v>
      </c>
      <c r="M34" t="s">
        <v>601</v>
      </c>
      <c r="N34" t="s">
        <v>616</v>
      </c>
      <c r="O34">
        <v>0.6</v>
      </c>
      <c r="P34" t="s">
        <v>621</v>
      </c>
      <c r="R34">
        <v>155424</v>
      </c>
      <c r="S34" t="s">
        <v>39</v>
      </c>
      <c r="T34" t="s">
        <v>344</v>
      </c>
      <c r="U34">
        <v>1</v>
      </c>
      <c r="V34" t="s">
        <v>601</v>
      </c>
      <c r="W34" t="s">
        <v>616</v>
      </c>
      <c r="X34">
        <v>1.4</v>
      </c>
      <c r="Y34" t="s">
        <v>627</v>
      </c>
    </row>
    <row r="35" spans="9:25">
      <c r="I35">
        <v>152393</v>
      </c>
      <c r="J35" t="s">
        <v>38</v>
      </c>
      <c r="K35" t="s">
        <v>344</v>
      </c>
      <c r="L35">
        <v>1</v>
      </c>
      <c r="M35" t="s">
        <v>601</v>
      </c>
      <c r="N35" t="s">
        <v>616</v>
      </c>
      <c r="O35">
        <v>0</v>
      </c>
      <c r="P35" t="s">
        <v>617</v>
      </c>
      <c r="R35">
        <v>158333</v>
      </c>
      <c r="S35" t="s">
        <v>40</v>
      </c>
      <c r="T35" t="s">
        <v>345</v>
      </c>
      <c r="U35">
        <v>1</v>
      </c>
      <c r="V35" t="s">
        <v>601</v>
      </c>
      <c r="W35" t="s">
        <v>616</v>
      </c>
      <c r="X35">
        <v>0</v>
      </c>
      <c r="Y35" t="s">
        <v>617</v>
      </c>
    </row>
    <row r="36" spans="9:25">
      <c r="I36">
        <v>155424</v>
      </c>
      <c r="J36" t="s">
        <v>39</v>
      </c>
      <c r="K36" t="s">
        <v>344</v>
      </c>
      <c r="L36">
        <v>1</v>
      </c>
      <c r="M36" t="s">
        <v>601</v>
      </c>
      <c r="N36" t="s">
        <v>616</v>
      </c>
      <c r="O36">
        <v>0.3</v>
      </c>
      <c r="P36" t="s">
        <v>620</v>
      </c>
      <c r="R36">
        <v>156204</v>
      </c>
      <c r="S36" t="s">
        <v>41</v>
      </c>
      <c r="T36" t="s">
        <v>346</v>
      </c>
      <c r="U36">
        <v>1</v>
      </c>
      <c r="V36" t="s">
        <v>601</v>
      </c>
      <c r="W36" t="s">
        <v>616</v>
      </c>
      <c r="X36">
        <v>0.9</v>
      </c>
      <c r="Y36" t="s">
        <v>619</v>
      </c>
    </row>
    <row r="37" spans="9:25">
      <c r="I37">
        <v>158333</v>
      </c>
      <c r="J37" t="s">
        <v>40</v>
      </c>
      <c r="K37" t="s">
        <v>345</v>
      </c>
      <c r="L37">
        <v>1</v>
      </c>
      <c r="M37" t="s">
        <v>601</v>
      </c>
      <c r="N37" t="s">
        <v>616</v>
      </c>
      <c r="O37">
        <v>0</v>
      </c>
      <c r="P37" t="s">
        <v>617</v>
      </c>
      <c r="R37">
        <v>156813</v>
      </c>
      <c r="S37" t="s">
        <v>42</v>
      </c>
      <c r="T37" t="s">
        <v>347</v>
      </c>
      <c r="U37">
        <v>1</v>
      </c>
      <c r="V37" t="s">
        <v>601</v>
      </c>
      <c r="W37" t="s">
        <v>616</v>
      </c>
      <c r="X37">
        <v>1.2</v>
      </c>
      <c r="Y37" t="s">
        <v>618</v>
      </c>
    </row>
    <row r="38" spans="9:25">
      <c r="I38">
        <v>156204</v>
      </c>
      <c r="J38" t="s">
        <v>41</v>
      </c>
      <c r="K38" t="s">
        <v>346</v>
      </c>
      <c r="L38">
        <v>1</v>
      </c>
      <c r="M38" t="s">
        <v>601</v>
      </c>
      <c r="N38" t="s">
        <v>616</v>
      </c>
      <c r="O38">
        <v>0.3</v>
      </c>
      <c r="P38" t="s">
        <v>620</v>
      </c>
      <c r="R38">
        <v>155665</v>
      </c>
      <c r="S38" t="s">
        <v>43</v>
      </c>
      <c r="T38" t="s">
        <v>348</v>
      </c>
      <c r="U38">
        <v>1</v>
      </c>
      <c r="V38" t="s">
        <v>601</v>
      </c>
      <c r="W38" t="s">
        <v>616</v>
      </c>
      <c r="X38">
        <v>0.6</v>
      </c>
      <c r="Y38" t="s">
        <v>621</v>
      </c>
    </row>
    <row r="39" spans="9:25">
      <c r="I39">
        <v>156813</v>
      </c>
      <c r="J39" t="s">
        <v>42</v>
      </c>
      <c r="K39" t="s">
        <v>347</v>
      </c>
      <c r="L39">
        <v>1</v>
      </c>
      <c r="M39" t="s">
        <v>601</v>
      </c>
      <c r="N39" t="s">
        <v>616</v>
      </c>
      <c r="O39">
        <v>0</v>
      </c>
      <c r="P39" t="s">
        <v>617</v>
      </c>
      <c r="R39">
        <v>156072</v>
      </c>
      <c r="S39" t="s">
        <v>44</v>
      </c>
      <c r="T39" t="s">
        <v>349</v>
      </c>
      <c r="U39">
        <v>1</v>
      </c>
      <c r="V39" t="s">
        <v>601</v>
      </c>
      <c r="W39" t="s">
        <v>616</v>
      </c>
      <c r="X39">
        <v>1.2</v>
      </c>
      <c r="Y39" t="s">
        <v>618</v>
      </c>
    </row>
    <row r="40" spans="9:25">
      <c r="I40">
        <v>155665</v>
      </c>
      <c r="J40" t="s">
        <v>43</v>
      </c>
      <c r="K40" t="s">
        <v>348</v>
      </c>
      <c r="L40">
        <v>1</v>
      </c>
      <c r="M40" t="s">
        <v>601</v>
      </c>
      <c r="N40" t="s">
        <v>616</v>
      </c>
      <c r="O40">
        <v>0.3</v>
      </c>
      <c r="P40" t="s">
        <v>620</v>
      </c>
      <c r="R40">
        <v>156148</v>
      </c>
      <c r="S40" t="s">
        <v>45</v>
      </c>
      <c r="T40" t="s">
        <v>350</v>
      </c>
      <c r="U40">
        <v>1</v>
      </c>
      <c r="V40" t="s">
        <v>601</v>
      </c>
      <c r="W40" t="s">
        <v>616</v>
      </c>
      <c r="X40">
        <v>0.3</v>
      </c>
      <c r="Y40" t="s">
        <v>620</v>
      </c>
    </row>
    <row r="41" spans="9:25">
      <c r="I41">
        <v>156072</v>
      </c>
      <c r="J41" t="s">
        <v>44</v>
      </c>
      <c r="K41" t="s">
        <v>349</v>
      </c>
      <c r="L41">
        <v>1</v>
      </c>
      <c r="M41" t="s">
        <v>601</v>
      </c>
      <c r="N41" t="s">
        <v>616</v>
      </c>
      <c r="O41">
        <v>0.3</v>
      </c>
      <c r="P41" t="s">
        <v>620</v>
      </c>
      <c r="R41">
        <v>156697</v>
      </c>
      <c r="S41" t="s">
        <v>46</v>
      </c>
      <c r="T41" t="s">
        <v>351</v>
      </c>
      <c r="U41">
        <v>1</v>
      </c>
      <c r="V41" t="s">
        <v>601</v>
      </c>
      <c r="W41" t="s">
        <v>616</v>
      </c>
      <c r="X41">
        <v>1.9</v>
      </c>
      <c r="Y41" t="s">
        <v>629</v>
      </c>
    </row>
    <row r="42" spans="9:25">
      <c r="I42">
        <v>156148</v>
      </c>
      <c r="J42" t="s">
        <v>45</v>
      </c>
      <c r="K42" t="s">
        <v>350</v>
      </c>
      <c r="L42">
        <v>1</v>
      </c>
      <c r="M42" t="s">
        <v>601</v>
      </c>
      <c r="N42" t="s">
        <v>616</v>
      </c>
      <c r="O42">
        <v>0</v>
      </c>
      <c r="P42" t="s">
        <v>617</v>
      </c>
      <c r="R42">
        <v>156240</v>
      </c>
      <c r="S42" t="s">
        <v>47</v>
      </c>
      <c r="T42" t="s">
        <v>352</v>
      </c>
      <c r="U42">
        <v>1</v>
      </c>
      <c r="V42" t="s">
        <v>601</v>
      </c>
      <c r="W42" t="s">
        <v>616</v>
      </c>
      <c r="X42">
        <v>0.9</v>
      </c>
      <c r="Y42" t="s">
        <v>619</v>
      </c>
    </row>
    <row r="43" spans="9:25">
      <c r="I43">
        <v>156697</v>
      </c>
      <c r="J43" t="s">
        <v>46</v>
      </c>
      <c r="K43" t="s">
        <v>351</v>
      </c>
      <c r="L43">
        <v>1</v>
      </c>
      <c r="M43" t="s">
        <v>601</v>
      </c>
      <c r="N43" t="s">
        <v>616</v>
      </c>
      <c r="O43">
        <v>0.6</v>
      </c>
      <c r="P43" t="s">
        <v>621</v>
      </c>
      <c r="R43">
        <v>158174</v>
      </c>
      <c r="S43" t="s">
        <v>48</v>
      </c>
      <c r="T43" t="s">
        <v>353</v>
      </c>
      <c r="U43">
        <v>1</v>
      </c>
      <c r="V43" t="s">
        <v>601</v>
      </c>
      <c r="W43" t="s">
        <v>616</v>
      </c>
      <c r="X43">
        <v>1.9</v>
      </c>
      <c r="Y43" t="s">
        <v>629</v>
      </c>
    </row>
    <row r="44" spans="9:25">
      <c r="I44">
        <v>156240</v>
      </c>
      <c r="J44" t="s">
        <v>47</v>
      </c>
      <c r="K44" t="s">
        <v>352</v>
      </c>
      <c r="L44">
        <v>1</v>
      </c>
      <c r="M44" t="s">
        <v>601</v>
      </c>
      <c r="N44" t="s">
        <v>616</v>
      </c>
      <c r="O44">
        <v>0.3</v>
      </c>
      <c r="P44" t="s">
        <v>620</v>
      </c>
      <c r="R44">
        <v>156275</v>
      </c>
      <c r="S44" t="s">
        <v>49</v>
      </c>
      <c r="T44" t="s">
        <v>66</v>
      </c>
      <c r="U44">
        <v>1</v>
      </c>
      <c r="V44" t="s">
        <v>601</v>
      </c>
      <c r="W44" t="s">
        <v>616</v>
      </c>
      <c r="X44">
        <v>0.9</v>
      </c>
      <c r="Y44" t="s">
        <v>619</v>
      </c>
    </row>
    <row r="45" spans="9:25">
      <c r="I45">
        <v>158174</v>
      </c>
      <c r="J45" t="s">
        <v>48</v>
      </c>
      <c r="K45" t="s">
        <v>353</v>
      </c>
      <c r="L45">
        <v>1</v>
      </c>
      <c r="M45" t="s">
        <v>601</v>
      </c>
      <c r="N45" t="s">
        <v>616</v>
      </c>
      <c r="O45">
        <v>0.6</v>
      </c>
      <c r="P45" t="s">
        <v>621</v>
      </c>
      <c r="R45">
        <v>156322</v>
      </c>
      <c r="S45" t="s">
        <v>50</v>
      </c>
      <c r="T45" t="s">
        <v>354</v>
      </c>
      <c r="U45">
        <v>1</v>
      </c>
      <c r="V45" t="s">
        <v>601</v>
      </c>
      <c r="W45" t="s">
        <v>616</v>
      </c>
      <c r="X45">
        <v>0.9</v>
      </c>
      <c r="Y45" t="s">
        <v>619</v>
      </c>
    </row>
    <row r="46" spans="9:25">
      <c r="I46">
        <v>156275</v>
      </c>
      <c r="J46" t="s">
        <v>49</v>
      </c>
      <c r="K46" t="s">
        <v>66</v>
      </c>
      <c r="L46">
        <v>1</v>
      </c>
      <c r="M46" t="s">
        <v>601</v>
      </c>
      <c r="N46" t="s">
        <v>616</v>
      </c>
      <c r="O46">
        <v>0.3</v>
      </c>
      <c r="P46" t="s">
        <v>620</v>
      </c>
      <c r="R46">
        <v>156816</v>
      </c>
      <c r="S46" t="s">
        <v>51</v>
      </c>
      <c r="T46" t="s">
        <v>355</v>
      </c>
      <c r="U46">
        <v>1</v>
      </c>
      <c r="V46" t="s">
        <v>601</v>
      </c>
      <c r="W46" t="s">
        <v>616</v>
      </c>
      <c r="X46">
        <v>0</v>
      </c>
      <c r="Y46" t="s">
        <v>617</v>
      </c>
    </row>
    <row r="47" spans="9:25">
      <c r="I47">
        <v>156322</v>
      </c>
      <c r="J47" t="s">
        <v>50</v>
      </c>
      <c r="K47" t="s">
        <v>354</v>
      </c>
      <c r="L47">
        <v>1</v>
      </c>
      <c r="M47" t="s">
        <v>601</v>
      </c>
      <c r="N47" t="s">
        <v>616</v>
      </c>
      <c r="O47">
        <v>0.3</v>
      </c>
      <c r="P47" t="s">
        <v>620</v>
      </c>
      <c r="R47">
        <v>156481</v>
      </c>
      <c r="S47" t="s">
        <v>52</v>
      </c>
      <c r="T47" t="s">
        <v>356</v>
      </c>
      <c r="U47">
        <v>1</v>
      </c>
      <c r="V47" t="s">
        <v>601</v>
      </c>
      <c r="W47" t="s">
        <v>616</v>
      </c>
      <c r="X47">
        <v>0.3</v>
      </c>
      <c r="Y47" t="s">
        <v>620</v>
      </c>
    </row>
    <row r="48" spans="9:25">
      <c r="I48">
        <v>156816</v>
      </c>
      <c r="J48" t="s">
        <v>51</v>
      </c>
      <c r="K48" t="s">
        <v>355</v>
      </c>
      <c r="L48">
        <v>1</v>
      </c>
      <c r="M48" t="s">
        <v>601</v>
      </c>
      <c r="N48" t="s">
        <v>616</v>
      </c>
      <c r="O48">
        <v>0</v>
      </c>
      <c r="P48" t="s">
        <v>617</v>
      </c>
      <c r="R48">
        <v>155433</v>
      </c>
      <c r="S48" t="s">
        <v>53</v>
      </c>
      <c r="T48" t="s">
        <v>357</v>
      </c>
      <c r="U48">
        <v>1</v>
      </c>
      <c r="V48" t="s">
        <v>601</v>
      </c>
      <c r="W48" t="s">
        <v>616</v>
      </c>
      <c r="X48">
        <v>0.9</v>
      </c>
      <c r="Y48" t="s">
        <v>619</v>
      </c>
    </row>
    <row r="49" spans="9:25">
      <c r="I49">
        <v>156481</v>
      </c>
      <c r="J49" t="s">
        <v>52</v>
      </c>
      <c r="K49" t="s">
        <v>356</v>
      </c>
      <c r="L49">
        <v>1</v>
      </c>
      <c r="M49" t="s">
        <v>601</v>
      </c>
      <c r="N49" t="s">
        <v>616</v>
      </c>
      <c r="O49">
        <v>0</v>
      </c>
      <c r="P49" t="s">
        <v>617</v>
      </c>
      <c r="R49">
        <v>154344</v>
      </c>
      <c r="S49" t="s">
        <v>54</v>
      </c>
      <c r="T49" t="s">
        <v>358</v>
      </c>
      <c r="U49">
        <v>1</v>
      </c>
      <c r="V49" t="s">
        <v>601</v>
      </c>
      <c r="W49" t="s">
        <v>616</v>
      </c>
      <c r="X49">
        <v>0.6</v>
      </c>
      <c r="Y49" t="s">
        <v>621</v>
      </c>
    </row>
    <row r="50" spans="9:25">
      <c r="I50">
        <v>155433</v>
      </c>
      <c r="J50" t="s">
        <v>53</v>
      </c>
      <c r="K50" t="s">
        <v>357</v>
      </c>
      <c r="L50">
        <v>1</v>
      </c>
      <c r="M50" t="s">
        <v>601</v>
      </c>
      <c r="N50" t="s">
        <v>616</v>
      </c>
      <c r="O50">
        <v>0.3</v>
      </c>
      <c r="P50" t="s">
        <v>620</v>
      </c>
      <c r="R50">
        <v>156226</v>
      </c>
      <c r="S50" t="s">
        <v>55</v>
      </c>
      <c r="T50" t="s">
        <v>359</v>
      </c>
      <c r="U50">
        <v>1</v>
      </c>
      <c r="V50" t="s">
        <v>601</v>
      </c>
      <c r="W50" t="s">
        <v>616</v>
      </c>
      <c r="X50">
        <v>1.4</v>
      </c>
      <c r="Y50" t="s">
        <v>627</v>
      </c>
    </row>
    <row r="51" spans="9:25">
      <c r="I51">
        <v>154344</v>
      </c>
      <c r="J51" t="s">
        <v>54</v>
      </c>
      <c r="K51" t="s">
        <v>358</v>
      </c>
      <c r="L51">
        <v>1</v>
      </c>
      <c r="M51" t="s">
        <v>601</v>
      </c>
      <c r="N51" t="s">
        <v>616</v>
      </c>
      <c r="O51">
        <v>0.3</v>
      </c>
      <c r="P51" t="s">
        <v>620</v>
      </c>
      <c r="R51">
        <v>155360</v>
      </c>
      <c r="S51" t="s">
        <v>56</v>
      </c>
      <c r="T51" t="s">
        <v>360</v>
      </c>
      <c r="U51">
        <v>1</v>
      </c>
      <c r="V51" t="s">
        <v>602</v>
      </c>
      <c r="W51" t="s">
        <v>616</v>
      </c>
      <c r="X51">
        <v>1.8</v>
      </c>
      <c r="Y51" t="s">
        <v>623</v>
      </c>
    </row>
    <row r="52" spans="9:25">
      <c r="I52">
        <v>156226</v>
      </c>
      <c r="J52" t="s">
        <v>55</v>
      </c>
      <c r="K52" t="s">
        <v>359</v>
      </c>
      <c r="L52">
        <v>1</v>
      </c>
      <c r="M52" t="s">
        <v>601</v>
      </c>
      <c r="N52" t="s">
        <v>616</v>
      </c>
      <c r="O52">
        <v>0.3</v>
      </c>
      <c r="P52" t="s">
        <v>620</v>
      </c>
      <c r="R52">
        <v>156787</v>
      </c>
      <c r="S52" t="s">
        <v>57</v>
      </c>
      <c r="T52" t="s">
        <v>361</v>
      </c>
      <c r="U52">
        <v>1</v>
      </c>
      <c r="V52" t="s">
        <v>602</v>
      </c>
      <c r="W52" t="s">
        <v>616</v>
      </c>
      <c r="X52">
        <v>2.3</v>
      </c>
      <c r="Y52" t="s">
        <v>626</v>
      </c>
    </row>
    <row r="53" spans="9:25">
      <c r="I53">
        <v>155360</v>
      </c>
      <c r="J53" t="s">
        <v>56</v>
      </c>
      <c r="K53" t="s">
        <v>360</v>
      </c>
      <c r="L53">
        <v>1</v>
      </c>
      <c r="M53" t="s">
        <v>602</v>
      </c>
      <c r="N53" t="s">
        <v>616</v>
      </c>
      <c r="O53">
        <v>0.9</v>
      </c>
      <c r="P53" t="s">
        <v>619</v>
      </c>
      <c r="R53">
        <v>153945</v>
      </c>
      <c r="S53" t="s">
        <v>58</v>
      </c>
      <c r="T53" t="s">
        <v>362</v>
      </c>
      <c r="U53">
        <v>1</v>
      </c>
      <c r="V53" t="s">
        <v>602</v>
      </c>
      <c r="W53" t="s">
        <v>616</v>
      </c>
      <c r="X53">
        <v>1.9</v>
      </c>
      <c r="Y53" t="s">
        <v>629</v>
      </c>
    </row>
    <row r="54" spans="9:25">
      <c r="I54">
        <v>156787</v>
      </c>
      <c r="J54" t="s">
        <v>57</v>
      </c>
      <c r="K54" t="s">
        <v>361</v>
      </c>
      <c r="L54">
        <v>1</v>
      </c>
      <c r="M54" t="s">
        <v>602</v>
      </c>
      <c r="N54" t="s">
        <v>616</v>
      </c>
      <c r="O54">
        <v>0.6</v>
      </c>
      <c r="P54" t="s">
        <v>621</v>
      </c>
      <c r="R54">
        <v>156158</v>
      </c>
      <c r="S54" t="s">
        <v>60</v>
      </c>
      <c r="T54" t="s">
        <v>364</v>
      </c>
      <c r="U54">
        <v>1</v>
      </c>
      <c r="V54" t="s">
        <v>602</v>
      </c>
      <c r="W54" t="s">
        <v>616</v>
      </c>
      <c r="X54">
        <v>1.5</v>
      </c>
      <c r="Y54" t="s">
        <v>625</v>
      </c>
    </row>
    <row r="55" spans="9:25">
      <c r="I55">
        <v>153945</v>
      </c>
      <c r="J55" t="s">
        <v>58</v>
      </c>
      <c r="K55" t="s">
        <v>362</v>
      </c>
      <c r="L55">
        <v>1</v>
      </c>
      <c r="M55" t="s">
        <v>602</v>
      </c>
      <c r="N55" t="s">
        <v>616</v>
      </c>
      <c r="O55">
        <v>0.3</v>
      </c>
      <c r="P55" t="s">
        <v>620</v>
      </c>
      <c r="R55">
        <v>156299</v>
      </c>
      <c r="S55" t="s">
        <v>61</v>
      </c>
      <c r="T55" t="s">
        <v>365</v>
      </c>
      <c r="U55">
        <v>1</v>
      </c>
      <c r="V55" t="s">
        <v>602</v>
      </c>
      <c r="W55" t="s">
        <v>616</v>
      </c>
      <c r="X55">
        <v>1.8</v>
      </c>
      <c r="Y55" t="s">
        <v>623</v>
      </c>
    </row>
    <row r="56" spans="9:25">
      <c r="I56">
        <v>156267</v>
      </c>
      <c r="J56" t="s">
        <v>59</v>
      </c>
      <c r="K56" t="s">
        <v>363</v>
      </c>
      <c r="L56">
        <v>1</v>
      </c>
      <c r="M56" t="s">
        <v>602</v>
      </c>
      <c r="N56" t="s">
        <v>616</v>
      </c>
      <c r="O56">
        <v>0.6</v>
      </c>
      <c r="P56" t="s">
        <v>621</v>
      </c>
      <c r="R56">
        <v>156276</v>
      </c>
      <c r="S56" t="s">
        <v>62</v>
      </c>
      <c r="T56" t="s">
        <v>318</v>
      </c>
      <c r="U56">
        <v>1</v>
      </c>
      <c r="V56" t="s">
        <v>602</v>
      </c>
      <c r="W56" t="s">
        <v>616</v>
      </c>
      <c r="X56">
        <v>1.5</v>
      </c>
      <c r="Y56" t="s">
        <v>625</v>
      </c>
    </row>
    <row r="57" spans="9:25">
      <c r="I57">
        <v>156158</v>
      </c>
      <c r="J57" t="s">
        <v>60</v>
      </c>
      <c r="K57" t="s">
        <v>364</v>
      </c>
      <c r="L57">
        <v>1</v>
      </c>
      <c r="M57" t="s">
        <v>602</v>
      </c>
      <c r="N57" t="s">
        <v>616</v>
      </c>
      <c r="O57">
        <v>0.6</v>
      </c>
      <c r="P57" t="s">
        <v>621</v>
      </c>
      <c r="R57">
        <v>156358</v>
      </c>
      <c r="S57" t="s">
        <v>63</v>
      </c>
      <c r="T57" t="s">
        <v>366</v>
      </c>
      <c r="U57">
        <v>1</v>
      </c>
      <c r="V57" t="s">
        <v>602</v>
      </c>
      <c r="W57" t="s">
        <v>616</v>
      </c>
      <c r="X57">
        <v>2.6</v>
      </c>
      <c r="Y57" t="s">
        <v>624</v>
      </c>
    </row>
    <row r="58" spans="9:25">
      <c r="I58">
        <v>156299</v>
      </c>
      <c r="J58" t="s">
        <v>61</v>
      </c>
      <c r="K58" t="s">
        <v>365</v>
      </c>
      <c r="L58">
        <v>1</v>
      </c>
      <c r="M58" t="s">
        <v>602</v>
      </c>
      <c r="N58" t="s">
        <v>616</v>
      </c>
      <c r="O58">
        <v>0.3</v>
      </c>
      <c r="P58" t="s">
        <v>620</v>
      </c>
      <c r="R58">
        <v>155748</v>
      </c>
      <c r="S58" t="s">
        <v>64</v>
      </c>
      <c r="T58" t="s">
        <v>367</v>
      </c>
      <c r="U58">
        <v>1</v>
      </c>
      <c r="V58" t="s">
        <v>602</v>
      </c>
      <c r="W58" t="s">
        <v>616</v>
      </c>
      <c r="X58">
        <v>1.6</v>
      </c>
      <c r="Y58" t="s">
        <v>622</v>
      </c>
    </row>
    <row r="59" spans="9:25">
      <c r="I59">
        <v>156276</v>
      </c>
      <c r="J59" t="s">
        <v>62</v>
      </c>
      <c r="K59" t="s">
        <v>318</v>
      </c>
      <c r="L59">
        <v>1</v>
      </c>
      <c r="M59" t="s">
        <v>602</v>
      </c>
      <c r="N59" t="s">
        <v>616</v>
      </c>
      <c r="O59">
        <v>0.3</v>
      </c>
      <c r="P59" t="s">
        <v>620</v>
      </c>
      <c r="R59">
        <v>155399</v>
      </c>
      <c r="S59" t="s">
        <v>65</v>
      </c>
      <c r="T59" t="s">
        <v>368</v>
      </c>
      <c r="U59">
        <v>1</v>
      </c>
      <c r="V59" t="s">
        <v>602</v>
      </c>
      <c r="W59" t="s">
        <v>616</v>
      </c>
      <c r="X59">
        <v>1.5</v>
      </c>
      <c r="Y59" t="s">
        <v>625</v>
      </c>
    </row>
    <row r="60" spans="9:25">
      <c r="I60">
        <v>156358</v>
      </c>
      <c r="J60" t="s">
        <v>63</v>
      </c>
      <c r="K60" t="s">
        <v>366</v>
      </c>
      <c r="L60">
        <v>1</v>
      </c>
      <c r="M60" t="s">
        <v>602</v>
      </c>
      <c r="N60" t="s">
        <v>616</v>
      </c>
      <c r="O60">
        <v>0.3</v>
      </c>
      <c r="P60" t="s">
        <v>620</v>
      </c>
      <c r="R60">
        <v>156470</v>
      </c>
      <c r="S60" t="s">
        <v>66</v>
      </c>
      <c r="T60" t="s">
        <v>369</v>
      </c>
      <c r="U60">
        <v>1</v>
      </c>
      <c r="V60" t="s">
        <v>602</v>
      </c>
      <c r="W60" t="s">
        <v>616</v>
      </c>
      <c r="X60">
        <v>0.3</v>
      </c>
      <c r="Y60" t="s">
        <v>620</v>
      </c>
    </row>
    <row r="61" spans="9:25">
      <c r="I61">
        <v>155748</v>
      </c>
      <c r="J61" t="s">
        <v>64</v>
      </c>
      <c r="K61" t="s">
        <v>367</v>
      </c>
      <c r="L61">
        <v>1</v>
      </c>
      <c r="M61" t="s">
        <v>602</v>
      </c>
      <c r="N61" t="s">
        <v>616</v>
      </c>
      <c r="O61">
        <v>0.6</v>
      </c>
      <c r="P61" t="s">
        <v>621</v>
      </c>
      <c r="R61">
        <v>156247</v>
      </c>
      <c r="S61" t="s">
        <v>67</v>
      </c>
      <c r="T61" t="s">
        <v>370</v>
      </c>
      <c r="U61">
        <v>1</v>
      </c>
      <c r="V61" t="s">
        <v>602</v>
      </c>
      <c r="W61" t="s">
        <v>616</v>
      </c>
      <c r="X61">
        <v>1.6</v>
      </c>
      <c r="Y61" t="s">
        <v>622</v>
      </c>
    </row>
    <row r="62" spans="9:25">
      <c r="I62">
        <v>155399</v>
      </c>
      <c r="J62" t="s">
        <v>65</v>
      </c>
      <c r="K62" t="s">
        <v>368</v>
      </c>
      <c r="L62">
        <v>1</v>
      </c>
      <c r="M62" t="s">
        <v>602</v>
      </c>
      <c r="N62" t="s">
        <v>616</v>
      </c>
      <c r="O62">
        <v>0</v>
      </c>
      <c r="P62" t="s">
        <v>617</v>
      </c>
      <c r="R62">
        <v>156052</v>
      </c>
      <c r="S62" t="s">
        <v>68</v>
      </c>
      <c r="T62" t="s">
        <v>371</v>
      </c>
      <c r="U62">
        <v>1</v>
      </c>
      <c r="V62" t="s">
        <v>602</v>
      </c>
      <c r="W62" t="s">
        <v>616</v>
      </c>
      <c r="X62">
        <v>0.3</v>
      </c>
      <c r="Y62" t="s">
        <v>620</v>
      </c>
    </row>
    <row r="63" spans="9:25">
      <c r="I63">
        <v>156470</v>
      </c>
      <c r="J63" t="s">
        <v>66</v>
      </c>
      <c r="K63" t="s">
        <v>369</v>
      </c>
      <c r="L63">
        <v>1</v>
      </c>
      <c r="M63" t="s">
        <v>602</v>
      </c>
      <c r="N63" t="s">
        <v>616</v>
      </c>
      <c r="O63">
        <v>0</v>
      </c>
      <c r="P63" t="s">
        <v>617</v>
      </c>
      <c r="R63">
        <v>156468</v>
      </c>
      <c r="S63" t="s">
        <v>69</v>
      </c>
      <c r="T63" t="s">
        <v>372</v>
      </c>
      <c r="U63">
        <v>1</v>
      </c>
      <c r="V63" t="s">
        <v>602</v>
      </c>
      <c r="W63" t="s">
        <v>616</v>
      </c>
      <c r="X63">
        <v>1.2</v>
      </c>
      <c r="Y63" t="s">
        <v>618</v>
      </c>
    </row>
    <row r="64" spans="9:25">
      <c r="I64">
        <v>156247</v>
      </c>
      <c r="J64" t="s">
        <v>67</v>
      </c>
      <c r="K64" t="s">
        <v>370</v>
      </c>
      <c r="L64">
        <v>1</v>
      </c>
      <c r="M64" t="s">
        <v>602</v>
      </c>
      <c r="N64" t="s">
        <v>616</v>
      </c>
      <c r="O64">
        <v>0.3</v>
      </c>
      <c r="P64" t="s">
        <v>620</v>
      </c>
      <c r="R64">
        <v>155613</v>
      </c>
      <c r="S64" t="s">
        <v>70</v>
      </c>
      <c r="T64" t="s">
        <v>373</v>
      </c>
      <c r="U64">
        <v>1</v>
      </c>
      <c r="V64" t="s">
        <v>602</v>
      </c>
      <c r="W64" t="s">
        <v>616</v>
      </c>
      <c r="X64">
        <v>1.9</v>
      </c>
      <c r="Y64" t="s">
        <v>629</v>
      </c>
    </row>
    <row r="65" spans="9:25">
      <c r="I65">
        <v>156052</v>
      </c>
      <c r="J65" t="s">
        <v>68</v>
      </c>
      <c r="K65" t="s">
        <v>371</v>
      </c>
      <c r="L65">
        <v>1</v>
      </c>
      <c r="M65" t="s">
        <v>602</v>
      </c>
      <c r="N65" t="s">
        <v>616</v>
      </c>
      <c r="O65">
        <v>0</v>
      </c>
      <c r="P65" t="s">
        <v>617</v>
      </c>
      <c r="R65">
        <v>156169</v>
      </c>
      <c r="S65" t="s">
        <v>72</v>
      </c>
      <c r="T65" t="s">
        <v>375</v>
      </c>
      <c r="U65">
        <v>1</v>
      </c>
      <c r="V65" t="s">
        <v>602</v>
      </c>
      <c r="W65" t="s">
        <v>616</v>
      </c>
      <c r="X65">
        <v>1.9</v>
      </c>
      <c r="Y65" t="s">
        <v>629</v>
      </c>
    </row>
    <row r="66" spans="9:25">
      <c r="I66">
        <v>156468</v>
      </c>
      <c r="J66" t="s">
        <v>69</v>
      </c>
      <c r="K66" t="s">
        <v>372</v>
      </c>
      <c r="L66">
        <v>1</v>
      </c>
      <c r="M66" t="s">
        <v>602</v>
      </c>
      <c r="N66" t="s">
        <v>616</v>
      </c>
      <c r="O66">
        <v>0</v>
      </c>
      <c r="P66" t="s">
        <v>617</v>
      </c>
      <c r="R66">
        <v>158032</v>
      </c>
      <c r="S66" t="s">
        <v>73</v>
      </c>
      <c r="T66" t="s">
        <v>376</v>
      </c>
      <c r="U66">
        <v>1</v>
      </c>
      <c r="V66" t="s">
        <v>602</v>
      </c>
      <c r="W66" t="s">
        <v>616</v>
      </c>
      <c r="X66">
        <v>1.6</v>
      </c>
      <c r="Y66" t="s">
        <v>622</v>
      </c>
    </row>
    <row r="67" spans="9:25">
      <c r="I67">
        <v>155613</v>
      </c>
      <c r="J67" t="s">
        <v>70</v>
      </c>
      <c r="K67" t="s">
        <v>373</v>
      </c>
      <c r="L67">
        <v>1</v>
      </c>
      <c r="M67" t="s">
        <v>602</v>
      </c>
      <c r="N67" t="s">
        <v>616</v>
      </c>
      <c r="O67">
        <v>0.3</v>
      </c>
      <c r="P67" t="s">
        <v>620</v>
      </c>
      <c r="R67">
        <v>156187</v>
      </c>
      <c r="S67" t="s">
        <v>74</v>
      </c>
      <c r="T67" t="s">
        <v>331</v>
      </c>
      <c r="U67">
        <v>1</v>
      </c>
      <c r="V67" t="s">
        <v>602</v>
      </c>
      <c r="W67" t="s">
        <v>616</v>
      </c>
      <c r="X67">
        <v>0.3</v>
      </c>
      <c r="Y67" t="s">
        <v>620</v>
      </c>
    </row>
    <row r="68" spans="9:25">
      <c r="I68">
        <v>154475</v>
      </c>
      <c r="J68" t="s">
        <v>71</v>
      </c>
      <c r="K68" t="s">
        <v>374</v>
      </c>
      <c r="L68">
        <v>1</v>
      </c>
      <c r="M68" t="s">
        <v>602</v>
      </c>
      <c r="N68" t="s">
        <v>616</v>
      </c>
      <c r="O68">
        <v>0.3</v>
      </c>
      <c r="P68" t="s">
        <v>620</v>
      </c>
      <c r="R68">
        <v>155685</v>
      </c>
      <c r="S68" t="s">
        <v>75</v>
      </c>
      <c r="T68" t="s">
        <v>377</v>
      </c>
      <c r="U68">
        <v>1</v>
      </c>
      <c r="V68" t="s">
        <v>602</v>
      </c>
      <c r="W68" t="s">
        <v>616</v>
      </c>
      <c r="X68">
        <v>1.9</v>
      </c>
      <c r="Y68" t="s">
        <v>629</v>
      </c>
    </row>
    <row r="69" spans="9:25">
      <c r="I69">
        <v>156169</v>
      </c>
      <c r="J69" t="s">
        <v>72</v>
      </c>
      <c r="K69" t="s">
        <v>375</v>
      </c>
      <c r="L69">
        <v>1</v>
      </c>
      <c r="M69" t="s">
        <v>602</v>
      </c>
      <c r="N69" t="s">
        <v>616</v>
      </c>
      <c r="O69">
        <v>0.6</v>
      </c>
      <c r="P69" t="s">
        <v>621</v>
      </c>
      <c r="R69">
        <v>154353</v>
      </c>
      <c r="S69" t="s">
        <v>76</v>
      </c>
      <c r="T69" t="s">
        <v>378</v>
      </c>
      <c r="U69">
        <v>1</v>
      </c>
      <c r="V69" t="s">
        <v>602</v>
      </c>
      <c r="W69" t="s">
        <v>616</v>
      </c>
      <c r="X69">
        <v>1.8</v>
      </c>
      <c r="Y69" t="s">
        <v>623</v>
      </c>
    </row>
    <row r="70" spans="9:25">
      <c r="I70">
        <v>158032</v>
      </c>
      <c r="J70" t="s">
        <v>73</v>
      </c>
      <c r="K70" t="s">
        <v>376</v>
      </c>
      <c r="L70">
        <v>1</v>
      </c>
      <c r="M70" t="s">
        <v>602</v>
      </c>
      <c r="N70" t="s">
        <v>616</v>
      </c>
      <c r="O70">
        <v>0</v>
      </c>
      <c r="P70" t="s">
        <v>617</v>
      </c>
      <c r="R70">
        <v>156144</v>
      </c>
      <c r="S70" t="s">
        <v>77</v>
      </c>
      <c r="T70" t="s">
        <v>379</v>
      </c>
      <c r="U70">
        <v>1</v>
      </c>
      <c r="V70" t="s">
        <v>602</v>
      </c>
      <c r="W70" t="s">
        <v>616</v>
      </c>
      <c r="X70">
        <v>1.5</v>
      </c>
      <c r="Y70" t="s">
        <v>625</v>
      </c>
    </row>
    <row r="71" spans="9:25">
      <c r="I71">
        <v>156187</v>
      </c>
      <c r="J71" t="s">
        <v>74</v>
      </c>
      <c r="K71" t="s">
        <v>331</v>
      </c>
      <c r="L71">
        <v>1</v>
      </c>
      <c r="M71" t="s">
        <v>602</v>
      </c>
      <c r="N71" t="s">
        <v>616</v>
      </c>
      <c r="O71">
        <v>0</v>
      </c>
      <c r="P71" t="s">
        <v>617</v>
      </c>
      <c r="R71">
        <v>155937</v>
      </c>
      <c r="S71" t="s">
        <v>78</v>
      </c>
      <c r="T71" t="s">
        <v>380</v>
      </c>
      <c r="U71">
        <v>1</v>
      </c>
      <c r="V71" t="s">
        <v>602</v>
      </c>
      <c r="W71" t="s">
        <v>616</v>
      </c>
      <c r="X71">
        <v>0.6</v>
      </c>
      <c r="Y71" t="s">
        <v>621</v>
      </c>
    </row>
    <row r="72" spans="9:25">
      <c r="I72">
        <v>155685</v>
      </c>
      <c r="J72" t="s">
        <v>75</v>
      </c>
      <c r="K72" t="s">
        <v>377</v>
      </c>
      <c r="L72">
        <v>1</v>
      </c>
      <c r="M72" t="s">
        <v>602</v>
      </c>
      <c r="N72" t="s">
        <v>616</v>
      </c>
      <c r="O72">
        <v>0.9</v>
      </c>
      <c r="P72" t="s">
        <v>619</v>
      </c>
      <c r="R72">
        <v>155828</v>
      </c>
      <c r="S72" t="s">
        <v>79</v>
      </c>
      <c r="T72" t="s">
        <v>381</v>
      </c>
      <c r="U72">
        <v>1</v>
      </c>
      <c r="V72" t="s">
        <v>602</v>
      </c>
      <c r="W72" t="s">
        <v>616</v>
      </c>
      <c r="X72">
        <v>0.6</v>
      </c>
      <c r="Y72" t="s">
        <v>621</v>
      </c>
    </row>
    <row r="73" spans="9:25">
      <c r="I73">
        <v>154353</v>
      </c>
      <c r="J73" t="s">
        <v>76</v>
      </c>
      <c r="K73" t="s">
        <v>378</v>
      </c>
      <c r="L73">
        <v>1</v>
      </c>
      <c r="M73" t="s">
        <v>602</v>
      </c>
      <c r="N73" t="s">
        <v>616</v>
      </c>
      <c r="O73">
        <v>0.6</v>
      </c>
      <c r="P73" t="s">
        <v>621</v>
      </c>
      <c r="R73">
        <v>156266</v>
      </c>
      <c r="S73" t="s">
        <v>80</v>
      </c>
      <c r="T73" t="s">
        <v>382</v>
      </c>
      <c r="U73">
        <v>1</v>
      </c>
      <c r="V73" t="s">
        <v>602</v>
      </c>
      <c r="W73" t="s">
        <v>616</v>
      </c>
      <c r="X73">
        <v>0.6</v>
      </c>
      <c r="Y73" t="s">
        <v>621</v>
      </c>
    </row>
    <row r="74" spans="9:25">
      <c r="I74">
        <v>156144</v>
      </c>
      <c r="J74" t="s">
        <v>77</v>
      </c>
      <c r="K74" t="s">
        <v>379</v>
      </c>
      <c r="L74">
        <v>1</v>
      </c>
      <c r="M74" t="s">
        <v>602</v>
      </c>
      <c r="N74" t="s">
        <v>616</v>
      </c>
      <c r="O74">
        <v>0</v>
      </c>
      <c r="P74" t="s">
        <v>617</v>
      </c>
      <c r="R74">
        <v>153706</v>
      </c>
      <c r="S74" t="s">
        <v>81</v>
      </c>
      <c r="T74" t="s">
        <v>167</v>
      </c>
      <c r="U74">
        <v>2</v>
      </c>
      <c r="V74" t="s">
        <v>603</v>
      </c>
      <c r="W74" t="s">
        <v>616</v>
      </c>
      <c r="X74">
        <v>2.3</v>
      </c>
      <c r="Y74" t="s">
        <v>626</v>
      </c>
    </row>
    <row r="75" spans="9:25">
      <c r="I75">
        <v>155937</v>
      </c>
      <c r="J75" t="s">
        <v>78</v>
      </c>
      <c r="K75" t="s">
        <v>380</v>
      </c>
      <c r="L75">
        <v>1</v>
      </c>
      <c r="M75" t="s">
        <v>602</v>
      </c>
      <c r="N75" t="s">
        <v>616</v>
      </c>
      <c r="O75">
        <v>0.3</v>
      </c>
      <c r="P75" t="s">
        <v>620</v>
      </c>
      <c r="R75">
        <v>155102</v>
      </c>
      <c r="S75" t="s">
        <v>82</v>
      </c>
      <c r="T75" t="s">
        <v>336</v>
      </c>
      <c r="U75">
        <v>2</v>
      </c>
      <c r="V75" t="s">
        <v>603</v>
      </c>
      <c r="W75" t="s">
        <v>616</v>
      </c>
      <c r="X75">
        <v>2.3</v>
      </c>
      <c r="Y75" t="s">
        <v>626</v>
      </c>
    </row>
    <row r="76" spans="9:25">
      <c r="I76">
        <v>155828</v>
      </c>
      <c r="J76" t="s">
        <v>79</v>
      </c>
      <c r="K76" t="s">
        <v>381</v>
      </c>
      <c r="L76">
        <v>1</v>
      </c>
      <c r="M76" t="s">
        <v>602</v>
      </c>
      <c r="N76" t="s">
        <v>616</v>
      </c>
      <c r="O76">
        <v>0</v>
      </c>
      <c r="P76" t="s">
        <v>617</v>
      </c>
      <c r="R76">
        <v>154600</v>
      </c>
      <c r="S76" t="s">
        <v>83</v>
      </c>
      <c r="T76" t="s">
        <v>383</v>
      </c>
      <c r="U76">
        <v>2</v>
      </c>
      <c r="V76" t="s">
        <v>603</v>
      </c>
      <c r="W76" t="s">
        <v>616</v>
      </c>
      <c r="X76">
        <v>1.4</v>
      </c>
      <c r="Y76" t="s">
        <v>627</v>
      </c>
    </row>
    <row r="77" spans="9:25">
      <c r="I77">
        <v>156266</v>
      </c>
      <c r="J77" t="s">
        <v>80</v>
      </c>
      <c r="K77" t="s">
        <v>382</v>
      </c>
      <c r="L77">
        <v>1</v>
      </c>
      <c r="M77" t="s">
        <v>602</v>
      </c>
      <c r="N77" t="s">
        <v>616</v>
      </c>
      <c r="O77">
        <v>0.3</v>
      </c>
      <c r="P77" t="s">
        <v>620</v>
      </c>
      <c r="R77">
        <v>154519</v>
      </c>
      <c r="S77" t="s">
        <v>84</v>
      </c>
      <c r="T77" t="s">
        <v>384</v>
      </c>
      <c r="U77">
        <v>2</v>
      </c>
      <c r="V77" t="s">
        <v>603</v>
      </c>
      <c r="W77" t="s">
        <v>616</v>
      </c>
      <c r="X77">
        <v>1.4</v>
      </c>
      <c r="Y77" t="s">
        <v>627</v>
      </c>
    </row>
    <row r="78" spans="9:25">
      <c r="I78">
        <v>153706</v>
      </c>
      <c r="J78" t="s">
        <v>81</v>
      </c>
      <c r="K78" t="s">
        <v>167</v>
      </c>
      <c r="L78">
        <v>2</v>
      </c>
      <c r="M78" t="s">
        <v>603</v>
      </c>
      <c r="N78" t="s">
        <v>616</v>
      </c>
      <c r="O78">
        <v>1.6</v>
      </c>
      <c r="P78" t="s">
        <v>622</v>
      </c>
      <c r="R78">
        <v>152266</v>
      </c>
      <c r="S78" t="s">
        <v>85</v>
      </c>
      <c r="T78" t="s">
        <v>312</v>
      </c>
      <c r="U78">
        <v>2</v>
      </c>
      <c r="V78" t="s">
        <v>603</v>
      </c>
      <c r="W78" t="s">
        <v>616</v>
      </c>
      <c r="X78">
        <v>2.9</v>
      </c>
      <c r="Y78" t="s">
        <v>628</v>
      </c>
    </row>
    <row r="79" spans="9:25">
      <c r="I79">
        <v>155102</v>
      </c>
      <c r="J79" t="s">
        <v>82</v>
      </c>
      <c r="K79" t="s">
        <v>336</v>
      </c>
      <c r="L79">
        <v>2</v>
      </c>
      <c r="M79" t="s">
        <v>603</v>
      </c>
      <c r="N79" t="s">
        <v>616</v>
      </c>
      <c r="O79">
        <v>1.8</v>
      </c>
      <c r="P79" t="s">
        <v>623</v>
      </c>
      <c r="R79">
        <v>153773</v>
      </c>
      <c r="S79" t="s">
        <v>86</v>
      </c>
      <c r="T79" t="s">
        <v>385</v>
      </c>
      <c r="U79">
        <v>2</v>
      </c>
      <c r="V79" t="s">
        <v>603</v>
      </c>
      <c r="W79" t="s">
        <v>616</v>
      </c>
      <c r="X79">
        <v>2.3</v>
      </c>
      <c r="Y79" t="s">
        <v>626</v>
      </c>
    </row>
    <row r="80" spans="9:25">
      <c r="I80">
        <v>154600</v>
      </c>
      <c r="J80" t="s">
        <v>83</v>
      </c>
      <c r="K80" t="s">
        <v>383</v>
      </c>
      <c r="L80">
        <v>2</v>
      </c>
      <c r="M80" t="s">
        <v>603</v>
      </c>
      <c r="N80" t="s">
        <v>616</v>
      </c>
      <c r="O80">
        <v>0.6</v>
      </c>
      <c r="P80" t="s">
        <v>621</v>
      </c>
      <c r="R80">
        <v>154424</v>
      </c>
      <c r="S80" t="s">
        <v>85</v>
      </c>
      <c r="T80" t="s">
        <v>386</v>
      </c>
      <c r="U80">
        <v>2</v>
      </c>
      <c r="V80" t="s">
        <v>603</v>
      </c>
      <c r="W80" t="s">
        <v>616</v>
      </c>
      <c r="X80">
        <v>1.8</v>
      </c>
      <c r="Y80" t="s">
        <v>623</v>
      </c>
    </row>
    <row r="81" spans="9:25">
      <c r="I81">
        <v>154519</v>
      </c>
      <c r="J81" t="s">
        <v>84</v>
      </c>
      <c r="K81" t="s">
        <v>384</v>
      </c>
      <c r="L81">
        <v>2</v>
      </c>
      <c r="M81" t="s">
        <v>603</v>
      </c>
      <c r="N81" t="s">
        <v>616</v>
      </c>
      <c r="O81">
        <v>1.2</v>
      </c>
      <c r="P81" t="s">
        <v>618</v>
      </c>
      <c r="R81">
        <v>155080</v>
      </c>
      <c r="S81" t="s">
        <v>87</v>
      </c>
      <c r="T81" t="s">
        <v>387</v>
      </c>
      <c r="U81">
        <v>2</v>
      </c>
      <c r="V81" t="s">
        <v>603</v>
      </c>
      <c r="W81" t="s">
        <v>616</v>
      </c>
      <c r="X81">
        <v>2.9</v>
      </c>
      <c r="Y81" t="s">
        <v>628</v>
      </c>
    </row>
    <row r="82" spans="9:25">
      <c r="I82">
        <v>152266</v>
      </c>
      <c r="J82" t="s">
        <v>85</v>
      </c>
      <c r="K82" t="s">
        <v>312</v>
      </c>
      <c r="L82">
        <v>2</v>
      </c>
      <c r="M82" t="s">
        <v>603</v>
      </c>
      <c r="N82" t="s">
        <v>616</v>
      </c>
      <c r="O82">
        <v>2.6</v>
      </c>
      <c r="P82" t="s">
        <v>624</v>
      </c>
      <c r="R82">
        <v>152945</v>
      </c>
      <c r="S82" t="s">
        <v>88</v>
      </c>
      <c r="T82" t="s">
        <v>388</v>
      </c>
      <c r="U82">
        <v>2</v>
      </c>
      <c r="V82" t="s">
        <v>603</v>
      </c>
      <c r="W82" t="s">
        <v>616</v>
      </c>
      <c r="X82">
        <v>2.9</v>
      </c>
      <c r="Y82" t="s">
        <v>628</v>
      </c>
    </row>
    <row r="83" spans="9:25">
      <c r="I83">
        <v>153773</v>
      </c>
      <c r="J83" t="s">
        <v>86</v>
      </c>
      <c r="K83" t="s">
        <v>385</v>
      </c>
      <c r="L83">
        <v>2</v>
      </c>
      <c r="M83" t="s">
        <v>603</v>
      </c>
      <c r="N83" t="s">
        <v>616</v>
      </c>
      <c r="O83">
        <v>1.5</v>
      </c>
      <c r="P83" t="s">
        <v>625</v>
      </c>
      <c r="R83">
        <v>152222</v>
      </c>
      <c r="S83" t="s">
        <v>25</v>
      </c>
      <c r="T83" t="s">
        <v>389</v>
      </c>
      <c r="U83">
        <v>2</v>
      </c>
      <c r="V83" t="s">
        <v>603</v>
      </c>
      <c r="W83" t="s">
        <v>616</v>
      </c>
      <c r="X83">
        <v>1.8</v>
      </c>
      <c r="Y83" t="s">
        <v>623</v>
      </c>
    </row>
    <row r="84" spans="9:25">
      <c r="I84">
        <v>154424</v>
      </c>
      <c r="J84" t="s">
        <v>85</v>
      </c>
      <c r="K84" t="s">
        <v>386</v>
      </c>
      <c r="L84">
        <v>2</v>
      </c>
      <c r="M84" t="s">
        <v>603</v>
      </c>
      <c r="N84" t="s">
        <v>616</v>
      </c>
      <c r="O84">
        <v>1.5</v>
      </c>
      <c r="P84" t="s">
        <v>625</v>
      </c>
      <c r="R84">
        <v>153408</v>
      </c>
      <c r="S84" t="s">
        <v>90</v>
      </c>
      <c r="T84" t="s">
        <v>391</v>
      </c>
      <c r="U84">
        <v>2</v>
      </c>
      <c r="V84" t="s">
        <v>603</v>
      </c>
      <c r="W84" t="s">
        <v>616</v>
      </c>
      <c r="X84">
        <v>1.9</v>
      </c>
      <c r="Y84" t="s">
        <v>629</v>
      </c>
    </row>
    <row r="85" spans="9:25">
      <c r="I85">
        <v>155080</v>
      </c>
      <c r="J85" t="s">
        <v>87</v>
      </c>
      <c r="K85" t="s">
        <v>387</v>
      </c>
      <c r="L85">
        <v>2</v>
      </c>
      <c r="M85" t="s">
        <v>603</v>
      </c>
      <c r="N85" t="s">
        <v>616</v>
      </c>
      <c r="O85">
        <v>2.6</v>
      </c>
      <c r="P85" t="s">
        <v>624</v>
      </c>
      <c r="R85">
        <v>154563</v>
      </c>
      <c r="S85" t="s">
        <v>91</v>
      </c>
      <c r="T85" t="s">
        <v>392</v>
      </c>
      <c r="U85">
        <v>2</v>
      </c>
      <c r="V85" t="s">
        <v>603</v>
      </c>
      <c r="W85" t="s">
        <v>616</v>
      </c>
      <c r="X85">
        <v>3.6</v>
      </c>
      <c r="Y85" t="s">
        <v>631</v>
      </c>
    </row>
    <row r="86" spans="9:25">
      <c r="I86">
        <v>152945</v>
      </c>
      <c r="J86" t="s">
        <v>88</v>
      </c>
      <c r="K86" t="s">
        <v>388</v>
      </c>
      <c r="L86">
        <v>2</v>
      </c>
      <c r="M86" t="s">
        <v>603</v>
      </c>
      <c r="N86" t="s">
        <v>616</v>
      </c>
      <c r="O86">
        <v>2.3</v>
      </c>
      <c r="P86" t="s">
        <v>626</v>
      </c>
      <c r="R86">
        <v>154241</v>
      </c>
      <c r="S86" t="s">
        <v>92</v>
      </c>
      <c r="T86" t="s">
        <v>393</v>
      </c>
      <c r="U86">
        <v>2</v>
      </c>
      <c r="V86" t="s">
        <v>603</v>
      </c>
      <c r="W86" t="s">
        <v>616</v>
      </c>
      <c r="X86">
        <v>3.3</v>
      </c>
      <c r="Y86" t="s">
        <v>630</v>
      </c>
    </row>
    <row r="87" spans="9:25">
      <c r="I87">
        <v>152222</v>
      </c>
      <c r="J87" t="s">
        <v>25</v>
      </c>
      <c r="K87" t="s">
        <v>389</v>
      </c>
      <c r="L87">
        <v>2</v>
      </c>
      <c r="M87" t="s">
        <v>603</v>
      </c>
      <c r="N87" t="s">
        <v>616</v>
      </c>
      <c r="O87">
        <v>1.4</v>
      </c>
      <c r="P87" t="s">
        <v>627</v>
      </c>
      <c r="R87">
        <v>155052</v>
      </c>
      <c r="S87" t="s">
        <v>93</v>
      </c>
      <c r="T87" t="s">
        <v>394</v>
      </c>
      <c r="U87">
        <v>2</v>
      </c>
      <c r="V87" t="s">
        <v>603</v>
      </c>
      <c r="W87" t="s">
        <v>616</v>
      </c>
      <c r="X87">
        <v>1.9</v>
      </c>
      <c r="Y87" t="s">
        <v>629</v>
      </c>
    </row>
    <row r="88" spans="9:25">
      <c r="I88">
        <v>154687</v>
      </c>
      <c r="J88" t="s">
        <v>89</v>
      </c>
      <c r="K88" t="s">
        <v>390</v>
      </c>
      <c r="L88">
        <v>2</v>
      </c>
      <c r="M88" t="s">
        <v>603</v>
      </c>
      <c r="N88" t="s">
        <v>616</v>
      </c>
      <c r="O88">
        <v>1.5</v>
      </c>
      <c r="P88" t="s">
        <v>625</v>
      </c>
      <c r="R88">
        <v>155204</v>
      </c>
      <c r="S88" t="s">
        <v>94</v>
      </c>
      <c r="T88" t="s">
        <v>395</v>
      </c>
      <c r="U88">
        <v>2</v>
      </c>
      <c r="V88" t="s">
        <v>603</v>
      </c>
      <c r="W88" t="s">
        <v>616</v>
      </c>
      <c r="X88">
        <v>3.3</v>
      </c>
      <c r="Y88" t="s">
        <v>630</v>
      </c>
    </row>
    <row r="89" spans="9:25">
      <c r="I89">
        <v>153408</v>
      </c>
      <c r="J89" t="s">
        <v>90</v>
      </c>
      <c r="K89" t="s">
        <v>391</v>
      </c>
      <c r="L89">
        <v>2</v>
      </c>
      <c r="M89" t="s">
        <v>603</v>
      </c>
      <c r="N89" t="s">
        <v>616</v>
      </c>
      <c r="O89">
        <v>1.6</v>
      </c>
      <c r="P89" t="s">
        <v>622</v>
      </c>
      <c r="R89">
        <v>152887</v>
      </c>
      <c r="S89" t="s">
        <v>95</v>
      </c>
      <c r="T89" t="s">
        <v>396</v>
      </c>
      <c r="U89">
        <v>2</v>
      </c>
      <c r="V89" t="s">
        <v>603</v>
      </c>
      <c r="W89" t="s">
        <v>616</v>
      </c>
      <c r="X89">
        <v>2.6</v>
      </c>
      <c r="Y89" t="s">
        <v>624</v>
      </c>
    </row>
    <row r="90" spans="9:25">
      <c r="I90">
        <v>154563</v>
      </c>
      <c r="J90" t="s">
        <v>91</v>
      </c>
      <c r="K90" t="s">
        <v>392</v>
      </c>
      <c r="L90">
        <v>2</v>
      </c>
      <c r="M90" t="s">
        <v>603</v>
      </c>
      <c r="N90" t="s">
        <v>616</v>
      </c>
      <c r="O90">
        <v>2.9</v>
      </c>
      <c r="P90" t="s">
        <v>628</v>
      </c>
      <c r="R90">
        <v>155040</v>
      </c>
      <c r="S90" t="s">
        <v>96</v>
      </c>
      <c r="T90" t="s">
        <v>397</v>
      </c>
      <c r="U90">
        <v>2</v>
      </c>
      <c r="V90" t="s">
        <v>603</v>
      </c>
      <c r="W90" t="s">
        <v>616</v>
      </c>
      <c r="X90">
        <v>2.3</v>
      </c>
      <c r="Y90" t="s">
        <v>626</v>
      </c>
    </row>
    <row r="91" spans="9:25">
      <c r="I91">
        <v>154241</v>
      </c>
      <c r="J91" t="s">
        <v>92</v>
      </c>
      <c r="K91" t="s">
        <v>393</v>
      </c>
      <c r="L91">
        <v>2</v>
      </c>
      <c r="M91" t="s">
        <v>603</v>
      </c>
      <c r="N91" t="s">
        <v>616</v>
      </c>
      <c r="O91">
        <v>2.9</v>
      </c>
      <c r="P91" t="s">
        <v>628</v>
      </c>
      <c r="R91">
        <v>153747</v>
      </c>
      <c r="S91" t="s">
        <v>97</v>
      </c>
      <c r="T91" t="s">
        <v>398</v>
      </c>
      <c r="U91">
        <v>2</v>
      </c>
      <c r="V91" t="s">
        <v>603</v>
      </c>
      <c r="W91" t="s">
        <v>616</v>
      </c>
      <c r="X91">
        <v>1.5</v>
      </c>
      <c r="Y91" t="s">
        <v>625</v>
      </c>
    </row>
    <row r="92" spans="9:25">
      <c r="I92">
        <v>155052</v>
      </c>
      <c r="J92" t="s">
        <v>93</v>
      </c>
      <c r="K92" t="s">
        <v>394</v>
      </c>
      <c r="L92">
        <v>2</v>
      </c>
      <c r="M92" t="s">
        <v>603</v>
      </c>
      <c r="N92" t="s">
        <v>616</v>
      </c>
      <c r="O92">
        <v>1.8</v>
      </c>
      <c r="P92" t="s">
        <v>623</v>
      </c>
      <c r="R92">
        <v>154345</v>
      </c>
      <c r="S92" t="s">
        <v>81</v>
      </c>
      <c r="T92" t="s">
        <v>399</v>
      </c>
      <c r="U92">
        <v>2</v>
      </c>
      <c r="V92" t="s">
        <v>603</v>
      </c>
      <c r="W92" t="s">
        <v>616</v>
      </c>
      <c r="X92">
        <v>2.9</v>
      </c>
      <c r="Y92" t="s">
        <v>628</v>
      </c>
    </row>
    <row r="93" spans="9:25">
      <c r="I93">
        <v>155204</v>
      </c>
      <c r="J93" t="s">
        <v>94</v>
      </c>
      <c r="K93" t="s">
        <v>395</v>
      </c>
      <c r="L93">
        <v>2</v>
      </c>
      <c r="M93" t="s">
        <v>603</v>
      </c>
      <c r="N93" t="s">
        <v>616</v>
      </c>
      <c r="O93">
        <v>2.9</v>
      </c>
      <c r="P93" t="s">
        <v>628</v>
      </c>
      <c r="R93">
        <v>154060</v>
      </c>
      <c r="S93" t="s">
        <v>98</v>
      </c>
      <c r="T93" t="s">
        <v>400</v>
      </c>
      <c r="U93">
        <v>2</v>
      </c>
      <c r="V93" t="s">
        <v>603</v>
      </c>
      <c r="W93" t="s">
        <v>616</v>
      </c>
      <c r="X93">
        <v>2.3</v>
      </c>
      <c r="Y93" t="s">
        <v>626</v>
      </c>
    </row>
    <row r="94" spans="9:25">
      <c r="I94">
        <v>152887</v>
      </c>
      <c r="J94" t="s">
        <v>95</v>
      </c>
      <c r="K94" t="s">
        <v>396</v>
      </c>
      <c r="L94">
        <v>2</v>
      </c>
      <c r="M94" t="s">
        <v>603</v>
      </c>
      <c r="N94" t="s">
        <v>616</v>
      </c>
      <c r="O94">
        <v>1.9</v>
      </c>
      <c r="P94" t="s">
        <v>629</v>
      </c>
      <c r="R94">
        <v>156456</v>
      </c>
      <c r="S94" t="s">
        <v>99</v>
      </c>
      <c r="T94" t="s">
        <v>401</v>
      </c>
      <c r="U94">
        <v>2</v>
      </c>
      <c r="V94" t="s">
        <v>603</v>
      </c>
      <c r="W94" t="s">
        <v>616</v>
      </c>
      <c r="X94">
        <v>1.9</v>
      </c>
      <c r="Y94" t="s">
        <v>629</v>
      </c>
    </row>
    <row r="95" spans="9:25">
      <c r="I95">
        <v>155040</v>
      </c>
      <c r="J95" t="s">
        <v>96</v>
      </c>
      <c r="K95" t="s">
        <v>397</v>
      </c>
      <c r="L95">
        <v>2</v>
      </c>
      <c r="M95" t="s">
        <v>603</v>
      </c>
      <c r="N95" t="s">
        <v>616</v>
      </c>
      <c r="O95">
        <v>1.8</v>
      </c>
      <c r="P95" t="s">
        <v>623</v>
      </c>
      <c r="R95">
        <v>154800</v>
      </c>
      <c r="S95" t="s">
        <v>100</v>
      </c>
      <c r="T95" t="s">
        <v>402</v>
      </c>
      <c r="U95">
        <v>2</v>
      </c>
      <c r="V95" t="s">
        <v>603</v>
      </c>
      <c r="W95" t="s">
        <v>616</v>
      </c>
      <c r="X95">
        <v>2.3</v>
      </c>
      <c r="Y95" t="s">
        <v>626</v>
      </c>
    </row>
    <row r="96" spans="9:25">
      <c r="I96">
        <v>153747</v>
      </c>
      <c r="J96" t="s">
        <v>97</v>
      </c>
      <c r="K96" t="s">
        <v>398</v>
      </c>
      <c r="L96">
        <v>2</v>
      </c>
      <c r="M96" t="s">
        <v>603</v>
      </c>
      <c r="N96" t="s">
        <v>616</v>
      </c>
      <c r="O96">
        <v>1.4</v>
      </c>
      <c r="P96" t="s">
        <v>627</v>
      </c>
      <c r="R96">
        <v>158077</v>
      </c>
      <c r="S96" t="s">
        <v>101</v>
      </c>
      <c r="T96" t="s">
        <v>403</v>
      </c>
      <c r="U96">
        <v>2</v>
      </c>
      <c r="V96" t="s">
        <v>604</v>
      </c>
      <c r="W96" t="s">
        <v>616</v>
      </c>
      <c r="X96">
        <v>1.6</v>
      </c>
      <c r="Y96" t="s">
        <v>622</v>
      </c>
    </row>
    <row r="97" spans="9:25">
      <c r="I97">
        <v>154345</v>
      </c>
      <c r="J97" t="s">
        <v>81</v>
      </c>
      <c r="K97" t="s">
        <v>399</v>
      </c>
      <c r="L97">
        <v>2</v>
      </c>
      <c r="M97" t="s">
        <v>603</v>
      </c>
      <c r="N97" t="s">
        <v>616</v>
      </c>
      <c r="O97">
        <v>2.3</v>
      </c>
      <c r="P97" t="s">
        <v>626</v>
      </c>
      <c r="R97">
        <v>154685</v>
      </c>
      <c r="S97" t="s">
        <v>102</v>
      </c>
      <c r="T97" t="s">
        <v>404</v>
      </c>
      <c r="U97">
        <v>2</v>
      </c>
      <c r="V97" t="s">
        <v>604</v>
      </c>
      <c r="W97" t="s">
        <v>616</v>
      </c>
      <c r="X97">
        <v>1.6</v>
      </c>
      <c r="Y97" t="s">
        <v>622</v>
      </c>
    </row>
    <row r="98" spans="9:25">
      <c r="I98">
        <v>154060</v>
      </c>
      <c r="J98" t="s">
        <v>98</v>
      </c>
      <c r="K98" t="s">
        <v>400</v>
      </c>
      <c r="L98">
        <v>2</v>
      </c>
      <c r="M98" t="s">
        <v>603</v>
      </c>
      <c r="N98" t="s">
        <v>616</v>
      </c>
      <c r="O98">
        <v>1.8</v>
      </c>
      <c r="P98" t="s">
        <v>623</v>
      </c>
      <c r="R98">
        <v>156867</v>
      </c>
      <c r="S98" t="s">
        <v>103</v>
      </c>
      <c r="T98" t="s">
        <v>339</v>
      </c>
      <c r="U98">
        <v>2</v>
      </c>
      <c r="V98" t="s">
        <v>604</v>
      </c>
      <c r="W98" t="s">
        <v>616</v>
      </c>
      <c r="X98">
        <v>1.5</v>
      </c>
      <c r="Y98" t="s">
        <v>625</v>
      </c>
    </row>
    <row r="99" spans="9:25">
      <c r="I99">
        <v>156456</v>
      </c>
      <c r="J99" t="s">
        <v>99</v>
      </c>
      <c r="K99" t="s">
        <v>401</v>
      </c>
      <c r="L99">
        <v>2</v>
      </c>
      <c r="M99" t="s">
        <v>603</v>
      </c>
      <c r="N99" t="s">
        <v>616</v>
      </c>
      <c r="O99">
        <v>1.8</v>
      </c>
      <c r="P99" t="s">
        <v>623</v>
      </c>
      <c r="R99">
        <v>157131</v>
      </c>
      <c r="S99" t="s">
        <v>104</v>
      </c>
      <c r="T99" t="s">
        <v>405</v>
      </c>
      <c r="U99">
        <v>2</v>
      </c>
      <c r="V99" t="s">
        <v>604</v>
      </c>
      <c r="W99" t="s">
        <v>616</v>
      </c>
      <c r="X99">
        <v>1.9</v>
      </c>
      <c r="Y99" t="s">
        <v>629</v>
      </c>
    </row>
    <row r="100" spans="9:25">
      <c r="I100">
        <v>154800</v>
      </c>
      <c r="J100" t="s">
        <v>100</v>
      </c>
      <c r="K100" t="s">
        <v>402</v>
      </c>
      <c r="L100">
        <v>2</v>
      </c>
      <c r="M100" t="s">
        <v>603</v>
      </c>
      <c r="N100" t="s">
        <v>616</v>
      </c>
      <c r="O100">
        <v>1.8</v>
      </c>
      <c r="P100" t="s">
        <v>623</v>
      </c>
      <c r="R100">
        <v>154857</v>
      </c>
      <c r="S100" t="s">
        <v>105</v>
      </c>
      <c r="T100" t="s">
        <v>406</v>
      </c>
      <c r="U100">
        <v>2</v>
      </c>
      <c r="V100" t="s">
        <v>604</v>
      </c>
      <c r="W100" t="s">
        <v>616</v>
      </c>
      <c r="X100">
        <v>2.9</v>
      </c>
      <c r="Y100" t="s">
        <v>628</v>
      </c>
    </row>
    <row r="101" spans="9:25">
      <c r="I101">
        <v>158077</v>
      </c>
      <c r="J101" t="s">
        <v>101</v>
      </c>
      <c r="K101" t="s">
        <v>403</v>
      </c>
      <c r="L101">
        <v>2</v>
      </c>
      <c r="M101" t="s">
        <v>604</v>
      </c>
      <c r="N101" t="s">
        <v>616</v>
      </c>
      <c r="O101">
        <v>1.4</v>
      </c>
      <c r="P101" t="s">
        <v>627</v>
      </c>
      <c r="R101">
        <v>155330</v>
      </c>
      <c r="S101" t="s">
        <v>106</v>
      </c>
      <c r="T101" t="s">
        <v>407</v>
      </c>
      <c r="U101">
        <v>2</v>
      </c>
      <c r="V101" t="s">
        <v>604</v>
      </c>
      <c r="W101" t="s">
        <v>616</v>
      </c>
      <c r="X101">
        <v>1.9</v>
      </c>
      <c r="Y101" t="s">
        <v>629</v>
      </c>
    </row>
    <row r="102" spans="9:25">
      <c r="I102">
        <v>154685</v>
      </c>
      <c r="J102" t="s">
        <v>102</v>
      </c>
      <c r="K102" t="s">
        <v>404</v>
      </c>
      <c r="L102">
        <v>2</v>
      </c>
      <c r="M102" t="s">
        <v>604</v>
      </c>
      <c r="N102" t="s">
        <v>616</v>
      </c>
      <c r="O102">
        <v>1.4</v>
      </c>
      <c r="P102" t="s">
        <v>627</v>
      </c>
      <c r="R102">
        <v>155796</v>
      </c>
      <c r="S102" t="s">
        <v>107</v>
      </c>
      <c r="T102" t="s">
        <v>408</v>
      </c>
      <c r="U102">
        <v>2</v>
      </c>
      <c r="V102" t="s">
        <v>604</v>
      </c>
      <c r="W102" t="s">
        <v>616</v>
      </c>
      <c r="X102">
        <v>1.2</v>
      </c>
      <c r="Y102" t="s">
        <v>618</v>
      </c>
    </row>
    <row r="103" spans="9:25">
      <c r="I103">
        <v>156867</v>
      </c>
      <c r="J103" t="s">
        <v>103</v>
      </c>
      <c r="K103" t="s">
        <v>339</v>
      </c>
      <c r="L103">
        <v>2</v>
      </c>
      <c r="M103" t="s">
        <v>604</v>
      </c>
      <c r="N103" t="s">
        <v>616</v>
      </c>
      <c r="O103">
        <v>1.2</v>
      </c>
      <c r="P103" t="s">
        <v>618</v>
      </c>
      <c r="R103">
        <v>154993</v>
      </c>
      <c r="S103" t="s">
        <v>108</v>
      </c>
      <c r="T103" t="s">
        <v>409</v>
      </c>
      <c r="U103">
        <v>2</v>
      </c>
      <c r="V103" t="s">
        <v>604</v>
      </c>
      <c r="W103" t="s">
        <v>616</v>
      </c>
      <c r="X103">
        <v>2.6</v>
      </c>
      <c r="Y103" t="s">
        <v>624</v>
      </c>
    </row>
    <row r="104" spans="9:25">
      <c r="I104">
        <v>157131</v>
      </c>
      <c r="J104" t="s">
        <v>104</v>
      </c>
      <c r="K104" t="s">
        <v>405</v>
      </c>
      <c r="L104">
        <v>2</v>
      </c>
      <c r="M104" t="s">
        <v>604</v>
      </c>
      <c r="N104" t="s">
        <v>616</v>
      </c>
      <c r="O104">
        <v>1.6</v>
      </c>
      <c r="P104" t="s">
        <v>622</v>
      </c>
      <c r="R104">
        <v>158430</v>
      </c>
      <c r="S104" t="s">
        <v>109</v>
      </c>
      <c r="T104" t="s">
        <v>410</v>
      </c>
      <c r="U104">
        <v>2</v>
      </c>
      <c r="V104" t="s">
        <v>604</v>
      </c>
      <c r="W104" t="s">
        <v>616</v>
      </c>
      <c r="X104">
        <v>2.6</v>
      </c>
      <c r="Y104" t="s">
        <v>624</v>
      </c>
    </row>
    <row r="105" spans="9:25">
      <c r="I105">
        <v>154857</v>
      </c>
      <c r="J105" t="s">
        <v>105</v>
      </c>
      <c r="K105" t="s">
        <v>406</v>
      </c>
      <c r="L105">
        <v>2</v>
      </c>
      <c r="M105" t="s">
        <v>604</v>
      </c>
      <c r="N105" t="s">
        <v>616</v>
      </c>
      <c r="O105">
        <v>1.8</v>
      </c>
      <c r="P105" t="s">
        <v>623</v>
      </c>
      <c r="R105">
        <v>155383</v>
      </c>
      <c r="S105" t="s">
        <v>40</v>
      </c>
      <c r="T105" t="s">
        <v>341</v>
      </c>
      <c r="U105">
        <v>2</v>
      </c>
      <c r="V105" t="s">
        <v>604</v>
      </c>
      <c r="W105" t="s">
        <v>616</v>
      </c>
      <c r="X105">
        <v>2.9</v>
      </c>
      <c r="Y105" t="s">
        <v>628</v>
      </c>
    </row>
    <row r="106" spans="9:25">
      <c r="I106">
        <v>155330</v>
      </c>
      <c r="J106" t="s">
        <v>106</v>
      </c>
      <c r="K106" t="s">
        <v>407</v>
      </c>
      <c r="L106">
        <v>2</v>
      </c>
      <c r="M106" t="s">
        <v>604</v>
      </c>
      <c r="N106" t="s">
        <v>616</v>
      </c>
      <c r="O106">
        <v>1.6</v>
      </c>
      <c r="P106" t="s">
        <v>622</v>
      </c>
      <c r="R106">
        <v>156704</v>
      </c>
      <c r="S106" t="s">
        <v>110</v>
      </c>
      <c r="T106" t="s">
        <v>411</v>
      </c>
      <c r="U106">
        <v>2</v>
      </c>
      <c r="V106" t="s">
        <v>604</v>
      </c>
      <c r="W106" t="s">
        <v>616</v>
      </c>
      <c r="X106">
        <v>1.6</v>
      </c>
      <c r="Y106" t="s">
        <v>622</v>
      </c>
    </row>
    <row r="107" spans="9:25">
      <c r="I107">
        <v>155796</v>
      </c>
      <c r="J107" t="s">
        <v>107</v>
      </c>
      <c r="K107" t="s">
        <v>408</v>
      </c>
      <c r="L107">
        <v>2</v>
      </c>
      <c r="M107" t="s">
        <v>604</v>
      </c>
      <c r="N107" t="s">
        <v>616</v>
      </c>
      <c r="O107">
        <v>0.9</v>
      </c>
      <c r="P107" t="s">
        <v>619</v>
      </c>
      <c r="R107">
        <v>154851</v>
      </c>
      <c r="S107" t="s">
        <v>16</v>
      </c>
      <c r="T107" t="s">
        <v>412</v>
      </c>
      <c r="U107">
        <v>2</v>
      </c>
      <c r="V107" t="s">
        <v>604</v>
      </c>
      <c r="W107" t="s">
        <v>616</v>
      </c>
      <c r="X107">
        <v>2.9</v>
      </c>
      <c r="Y107" t="s">
        <v>628</v>
      </c>
    </row>
    <row r="108" spans="9:25">
      <c r="I108">
        <v>154993</v>
      </c>
      <c r="J108" t="s">
        <v>108</v>
      </c>
      <c r="K108" t="s">
        <v>409</v>
      </c>
      <c r="L108">
        <v>2</v>
      </c>
      <c r="M108" t="s">
        <v>604</v>
      </c>
      <c r="N108" t="s">
        <v>616</v>
      </c>
      <c r="O108">
        <v>1.9</v>
      </c>
      <c r="P108" t="s">
        <v>629</v>
      </c>
      <c r="R108">
        <v>155982</v>
      </c>
      <c r="S108" t="s">
        <v>111</v>
      </c>
      <c r="T108" t="s">
        <v>413</v>
      </c>
      <c r="U108">
        <v>2</v>
      </c>
      <c r="V108" t="s">
        <v>604</v>
      </c>
      <c r="W108" t="s">
        <v>616</v>
      </c>
      <c r="X108">
        <v>0.6</v>
      </c>
      <c r="Y108" t="s">
        <v>621</v>
      </c>
    </row>
    <row r="109" spans="9:25">
      <c r="I109">
        <v>158430</v>
      </c>
      <c r="J109" t="s">
        <v>109</v>
      </c>
      <c r="K109" t="s">
        <v>410</v>
      </c>
      <c r="L109">
        <v>2</v>
      </c>
      <c r="M109" t="s">
        <v>604</v>
      </c>
      <c r="N109" t="s">
        <v>616</v>
      </c>
      <c r="O109">
        <v>1.9</v>
      </c>
      <c r="P109" t="s">
        <v>629</v>
      </c>
      <c r="R109">
        <v>155355</v>
      </c>
      <c r="S109" t="s">
        <v>112</v>
      </c>
      <c r="T109" t="s">
        <v>346</v>
      </c>
      <c r="U109">
        <v>2</v>
      </c>
      <c r="V109" t="s">
        <v>604</v>
      </c>
      <c r="W109" t="s">
        <v>616</v>
      </c>
      <c r="X109">
        <v>1.6</v>
      </c>
      <c r="Y109" t="s">
        <v>622</v>
      </c>
    </row>
    <row r="110" spans="9:25">
      <c r="I110">
        <v>155383</v>
      </c>
      <c r="J110" t="s">
        <v>40</v>
      </c>
      <c r="K110" t="s">
        <v>341</v>
      </c>
      <c r="L110">
        <v>2</v>
      </c>
      <c r="M110" t="s">
        <v>604</v>
      </c>
      <c r="N110" t="s">
        <v>616</v>
      </c>
      <c r="O110">
        <v>1.8</v>
      </c>
      <c r="P110" t="s">
        <v>623</v>
      </c>
      <c r="R110">
        <v>155305</v>
      </c>
      <c r="S110" t="s">
        <v>113</v>
      </c>
      <c r="T110" t="s">
        <v>414</v>
      </c>
      <c r="U110">
        <v>2</v>
      </c>
      <c r="V110" t="s">
        <v>604</v>
      </c>
      <c r="W110" t="s">
        <v>616</v>
      </c>
      <c r="X110">
        <v>1.8</v>
      </c>
      <c r="Y110" t="s">
        <v>623</v>
      </c>
    </row>
    <row r="111" spans="9:25">
      <c r="I111">
        <v>156704</v>
      </c>
      <c r="J111" t="s">
        <v>110</v>
      </c>
      <c r="K111" t="s">
        <v>411</v>
      </c>
      <c r="L111">
        <v>2</v>
      </c>
      <c r="M111" t="s">
        <v>604</v>
      </c>
      <c r="N111" t="s">
        <v>616</v>
      </c>
      <c r="O111">
        <v>1.4</v>
      </c>
      <c r="P111" t="s">
        <v>627</v>
      </c>
      <c r="R111">
        <v>153198</v>
      </c>
      <c r="S111" t="s">
        <v>114</v>
      </c>
      <c r="T111" t="s">
        <v>415</v>
      </c>
      <c r="U111">
        <v>2</v>
      </c>
      <c r="V111" t="s">
        <v>604</v>
      </c>
      <c r="W111" t="s">
        <v>616</v>
      </c>
      <c r="X111">
        <v>2.6</v>
      </c>
      <c r="Y111" t="s">
        <v>624</v>
      </c>
    </row>
    <row r="112" spans="9:25">
      <c r="I112">
        <v>154851</v>
      </c>
      <c r="J112" t="s">
        <v>16</v>
      </c>
      <c r="K112" t="s">
        <v>412</v>
      </c>
      <c r="L112">
        <v>2</v>
      </c>
      <c r="M112" t="s">
        <v>604</v>
      </c>
      <c r="N112" t="s">
        <v>616</v>
      </c>
      <c r="O112">
        <v>1.9</v>
      </c>
      <c r="P112" t="s">
        <v>629</v>
      </c>
      <c r="R112">
        <v>153197</v>
      </c>
      <c r="S112" t="s">
        <v>115</v>
      </c>
      <c r="T112" t="s">
        <v>415</v>
      </c>
      <c r="U112">
        <v>2</v>
      </c>
      <c r="V112" t="s">
        <v>604</v>
      </c>
      <c r="W112" t="s">
        <v>616</v>
      </c>
      <c r="X112">
        <v>2.6</v>
      </c>
      <c r="Y112" t="s">
        <v>624</v>
      </c>
    </row>
    <row r="113" spans="9:25">
      <c r="I113">
        <v>155982</v>
      </c>
      <c r="J113" t="s">
        <v>111</v>
      </c>
      <c r="K113" t="s">
        <v>413</v>
      </c>
      <c r="L113">
        <v>2</v>
      </c>
      <c r="M113" t="s">
        <v>604</v>
      </c>
      <c r="N113" t="s">
        <v>616</v>
      </c>
      <c r="O113">
        <v>0.3</v>
      </c>
      <c r="P113" t="s">
        <v>620</v>
      </c>
      <c r="R113">
        <v>155053</v>
      </c>
      <c r="S113" t="s">
        <v>116</v>
      </c>
      <c r="T113" t="s">
        <v>416</v>
      </c>
      <c r="U113">
        <v>2</v>
      </c>
      <c r="V113" t="s">
        <v>604</v>
      </c>
      <c r="W113" t="s">
        <v>616</v>
      </c>
      <c r="X113">
        <v>0.3</v>
      </c>
      <c r="Y113" t="s">
        <v>620</v>
      </c>
    </row>
    <row r="114" spans="9:25">
      <c r="I114">
        <v>155355</v>
      </c>
      <c r="J114" t="s">
        <v>112</v>
      </c>
      <c r="K114" t="s">
        <v>346</v>
      </c>
      <c r="L114">
        <v>2</v>
      </c>
      <c r="M114" t="s">
        <v>604</v>
      </c>
      <c r="N114" t="s">
        <v>616</v>
      </c>
      <c r="O114">
        <v>1.4</v>
      </c>
      <c r="P114" t="s">
        <v>627</v>
      </c>
      <c r="R114">
        <v>155002</v>
      </c>
      <c r="S114" t="s">
        <v>117</v>
      </c>
      <c r="T114" t="s">
        <v>417</v>
      </c>
      <c r="U114">
        <v>2</v>
      </c>
      <c r="V114" t="s">
        <v>604</v>
      </c>
      <c r="W114" t="s">
        <v>616</v>
      </c>
      <c r="X114">
        <v>1.8</v>
      </c>
      <c r="Y114" t="s">
        <v>623</v>
      </c>
    </row>
    <row r="115" spans="9:25">
      <c r="I115">
        <v>155305</v>
      </c>
      <c r="J115" t="s">
        <v>113</v>
      </c>
      <c r="K115" t="s">
        <v>414</v>
      </c>
      <c r="L115">
        <v>2</v>
      </c>
      <c r="M115" t="s">
        <v>604</v>
      </c>
      <c r="N115" t="s">
        <v>616</v>
      </c>
      <c r="O115">
        <v>1.5</v>
      </c>
      <c r="P115" t="s">
        <v>625</v>
      </c>
      <c r="R115">
        <v>154606</v>
      </c>
      <c r="S115" t="s">
        <v>75</v>
      </c>
      <c r="T115" t="s">
        <v>418</v>
      </c>
      <c r="U115">
        <v>2</v>
      </c>
      <c r="V115" t="s">
        <v>604</v>
      </c>
      <c r="W115" t="s">
        <v>616</v>
      </c>
      <c r="X115">
        <v>2.9</v>
      </c>
      <c r="Y115" t="s">
        <v>628</v>
      </c>
    </row>
    <row r="116" spans="9:25">
      <c r="I116">
        <v>153198</v>
      </c>
      <c r="J116" t="s">
        <v>114</v>
      </c>
      <c r="K116" t="s">
        <v>415</v>
      </c>
      <c r="L116">
        <v>2</v>
      </c>
      <c r="M116" t="s">
        <v>604</v>
      </c>
      <c r="N116" t="s">
        <v>616</v>
      </c>
      <c r="O116">
        <v>1.8</v>
      </c>
      <c r="P116" t="s">
        <v>623</v>
      </c>
      <c r="R116">
        <v>154799</v>
      </c>
      <c r="S116" t="s">
        <v>40</v>
      </c>
      <c r="T116" t="s">
        <v>419</v>
      </c>
      <c r="U116">
        <v>2</v>
      </c>
      <c r="V116" t="s">
        <v>604</v>
      </c>
      <c r="W116" t="s">
        <v>616</v>
      </c>
      <c r="X116">
        <v>0.3</v>
      </c>
      <c r="Y116" t="s">
        <v>620</v>
      </c>
    </row>
    <row r="117" spans="9:25">
      <c r="I117">
        <v>153197</v>
      </c>
      <c r="J117" t="s">
        <v>115</v>
      </c>
      <c r="K117" t="s">
        <v>415</v>
      </c>
      <c r="L117">
        <v>2</v>
      </c>
      <c r="M117" t="s">
        <v>604</v>
      </c>
      <c r="N117" t="s">
        <v>616</v>
      </c>
      <c r="O117">
        <v>1.9</v>
      </c>
      <c r="P117" t="s">
        <v>629</v>
      </c>
      <c r="R117">
        <v>155016</v>
      </c>
      <c r="S117" t="s">
        <v>118</v>
      </c>
      <c r="T117" t="s">
        <v>420</v>
      </c>
      <c r="U117">
        <v>2</v>
      </c>
      <c r="V117" t="s">
        <v>604</v>
      </c>
      <c r="W117" t="s">
        <v>616</v>
      </c>
      <c r="X117">
        <v>2.3</v>
      </c>
      <c r="Y117" t="s">
        <v>626</v>
      </c>
    </row>
    <row r="118" spans="9:25">
      <c r="I118">
        <v>155053</v>
      </c>
      <c r="J118" t="s">
        <v>116</v>
      </c>
      <c r="K118" t="s">
        <v>416</v>
      </c>
      <c r="L118">
        <v>2</v>
      </c>
      <c r="M118" t="s">
        <v>604</v>
      </c>
      <c r="N118" t="s">
        <v>616</v>
      </c>
      <c r="O118">
        <v>0.6</v>
      </c>
      <c r="P118" t="s">
        <v>621</v>
      </c>
      <c r="R118">
        <v>155352</v>
      </c>
      <c r="S118" t="s">
        <v>119</v>
      </c>
      <c r="T118" t="s">
        <v>421</v>
      </c>
      <c r="U118">
        <v>2</v>
      </c>
      <c r="V118" t="s">
        <v>604</v>
      </c>
      <c r="W118" t="s">
        <v>616</v>
      </c>
      <c r="X118">
        <v>1.2</v>
      </c>
      <c r="Y118" t="s">
        <v>618</v>
      </c>
    </row>
    <row r="119" spans="9:25">
      <c r="I119">
        <v>155002</v>
      </c>
      <c r="J119" t="s">
        <v>117</v>
      </c>
      <c r="K119" t="s">
        <v>417</v>
      </c>
      <c r="L119">
        <v>2</v>
      </c>
      <c r="M119" t="s">
        <v>604</v>
      </c>
      <c r="N119" t="s">
        <v>616</v>
      </c>
      <c r="O119">
        <v>1.5</v>
      </c>
      <c r="P119" t="s">
        <v>625</v>
      </c>
      <c r="R119">
        <v>157068</v>
      </c>
      <c r="S119" t="s">
        <v>120</v>
      </c>
      <c r="T119" t="s">
        <v>422</v>
      </c>
      <c r="U119">
        <v>2</v>
      </c>
      <c r="V119" t="s">
        <v>604</v>
      </c>
      <c r="W119" t="s">
        <v>616</v>
      </c>
      <c r="X119">
        <v>2.9</v>
      </c>
      <c r="Y119" t="s">
        <v>628</v>
      </c>
    </row>
    <row r="120" spans="9:25">
      <c r="I120">
        <v>154606</v>
      </c>
      <c r="J120" t="s">
        <v>75</v>
      </c>
      <c r="K120" t="s">
        <v>418</v>
      </c>
      <c r="L120">
        <v>2</v>
      </c>
      <c r="M120" t="s">
        <v>604</v>
      </c>
      <c r="N120" t="s">
        <v>616</v>
      </c>
      <c r="O120">
        <v>2.3</v>
      </c>
      <c r="P120" t="s">
        <v>626</v>
      </c>
      <c r="R120">
        <v>155138</v>
      </c>
      <c r="S120" t="s">
        <v>121</v>
      </c>
      <c r="T120" t="s">
        <v>423</v>
      </c>
      <c r="U120">
        <v>2</v>
      </c>
      <c r="V120" t="s">
        <v>604</v>
      </c>
      <c r="W120" t="s">
        <v>616</v>
      </c>
      <c r="X120">
        <v>1.9</v>
      </c>
      <c r="Y120" t="s">
        <v>629</v>
      </c>
    </row>
    <row r="121" spans="9:25">
      <c r="I121">
        <v>154799</v>
      </c>
      <c r="J121" t="s">
        <v>40</v>
      </c>
      <c r="K121" t="s">
        <v>419</v>
      </c>
      <c r="L121">
        <v>2</v>
      </c>
      <c r="M121" t="s">
        <v>604</v>
      </c>
      <c r="N121" t="s">
        <v>616</v>
      </c>
      <c r="O121">
        <v>0.3</v>
      </c>
      <c r="P121" t="s">
        <v>620</v>
      </c>
      <c r="R121">
        <v>154163</v>
      </c>
      <c r="S121" t="s">
        <v>122</v>
      </c>
      <c r="T121" t="s">
        <v>424</v>
      </c>
      <c r="U121">
        <v>2</v>
      </c>
      <c r="V121" t="s">
        <v>604</v>
      </c>
      <c r="W121" t="s">
        <v>616</v>
      </c>
      <c r="X121">
        <v>1.6</v>
      </c>
      <c r="Y121" t="s">
        <v>622</v>
      </c>
    </row>
    <row r="122" spans="9:25">
      <c r="I122">
        <v>155016</v>
      </c>
      <c r="J122" t="s">
        <v>118</v>
      </c>
      <c r="K122" t="s">
        <v>420</v>
      </c>
      <c r="L122">
        <v>2</v>
      </c>
      <c r="M122" t="s">
        <v>604</v>
      </c>
      <c r="N122" t="s">
        <v>616</v>
      </c>
      <c r="O122">
        <v>1.6</v>
      </c>
      <c r="P122" t="s">
        <v>622</v>
      </c>
      <c r="R122">
        <v>154142</v>
      </c>
      <c r="S122" t="s">
        <v>123</v>
      </c>
      <c r="T122" t="s">
        <v>425</v>
      </c>
      <c r="U122">
        <v>2</v>
      </c>
      <c r="V122" t="s">
        <v>605</v>
      </c>
      <c r="W122" t="s">
        <v>616</v>
      </c>
      <c r="X122">
        <v>2.3</v>
      </c>
      <c r="Y122" t="s">
        <v>626</v>
      </c>
    </row>
    <row r="123" spans="9:25">
      <c r="I123">
        <v>155352</v>
      </c>
      <c r="J123" t="s">
        <v>119</v>
      </c>
      <c r="K123" t="s">
        <v>421</v>
      </c>
      <c r="L123">
        <v>2</v>
      </c>
      <c r="M123" t="s">
        <v>604</v>
      </c>
      <c r="N123" t="s">
        <v>616</v>
      </c>
      <c r="O123">
        <v>0.9</v>
      </c>
      <c r="P123" t="s">
        <v>619</v>
      </c>
      <c r="R123">
        <v>154686</v>
      </c>
      <c r="S123" t="s">
        <v>124</v>
      </c>
      <c r="T123" t="s">
        <v>426</v>
      </c>
      <c r="U123">
        <v>2</v>
      </c>
      <c r="V123" t="s">
        <v>605</v>
      </c>
      <c r="W123" t="s">
        <v>616</v>
      </c>
      <c r="X123">
        <v>3.3</v>
      </c>
      <c r="Y123" t="s">
        <v>630</v>
      </c>
    </row>
    <row r="124" spans="9:25">
      <c r="I124">
        <v>157068</v>
      </c>
      <c r="J124" t="s">
        <v>120</v>
      </c>
      <c r="K124" t="s">
        <v>422</v>
      </c>
      <c r="L124">
        <v>2</v>
      </c>
      <c r="M124" t="s">
        <v>604</v>
      </c>
      <c r="N124" t="s">
        <v>616</v>
      </c>
      <c r="O124">
        <v>2.3</v>
      </c>
      <c r="P124" t="s">
        <v>626</v>
      </c>
      <c r="R124">
        <v>154928</v>
      </c>
      <c r="S124" t="s">
        <v>126</v>
      </c>
      <c r="T124" t="s">
        <v>428</v>
      </c>
      <c r="U124">
        <v>2</v>
      </c>
      <c r="V124" t="s">
        <v>605</v>
      </c>
      <c r="W124" t="s">
        <v>616</v>
      </c>
      <c r="X124">
        <v>1.6</v>
      </c>
      <c r="Y124" t="s">
        <v>622</v>
      </c>
    </row>
    <row r="125" spans="9:25">
      <c r="I125">
        <v>155138</v>
      </c>
      <c r="J125" t="s">
        <v>121</v>
      </c>
      <c r="K125" t="s">
        <v>423</v>
      </c>
      <c r="L125">
        <v>2</v>
      </c>
      <c r="M125" t="s">
        <v>604</v>
      </c>
      <c r="N125" t="s">
        <v>616</v>
      </c>
      <c r="O125">
        <v>1.6</v>
      </c>
      <c r="P125" t="s">
        <v>622</v>
      </c>
      <c r="R125">
        <v>157134</v>
      </c>
      <c r="S125" t="s">
        <v>127</v>
      </c>
      <c r="T125" t="s">
        <v>429</v>
      </c>
      <c r="U125">
        <v>2</v>
      </c>
      <c r="V125" t="s">
        <v>605</v>
      </c>
      <c r="W125" t="s">
        <v>616</v>
      </c>
      <c r="X125">
        <v>2.9</v>
      </c>
      <c r="Y125" t="s">
        <v>628</v>
      </c>
    </row>
    <row r="126" spans="9:25">
      <c r="I126">
        <v>154163</v>
      </c>
      <c r="J126" t="s">
        <v>122</v>
      </c>
      <c r="K126" t="s">
        <v>424</v>
      </c>
      <c r="L126">
        <v>2</v>
      </c>
      <c r="M126" t="s">
        <v>604</v>
      </c>
      <c r="N126" t="s">
        <v>616</v>
      </c>
      <c r="O126">
        <v>0.9</v>
      </c>
      <c r="P126" t="s">
        <v>619</v>
      </c>
      <c r="R126">
        <v>153915</v>
      </c>
      <c r="S126" t="s">
        <v>128</v>
      </c>
      <c r="T126" t="s">
        <v>430</v>
      </c>
      <c r="U126">
        <v>2</v>
      </c>
      <c r="V126" t="s">
        <v>605</v>
      </c>
      <c r="W126" t="s">
        <v>616</v>
      </c>
      <c r="X126">
        <v>2.9</v>
      </c>
      <c r="Y126" t="s">
        <v>628</v>
      </c>
    </row>
    <row r="127" spans="9:25">
      <c r="I127">
        <v>154142</v>
      </c>
      <c r="J127" t="s">
        <v>123</v>
      </c>
      <c r="K127" t="s">
        <v>425</v>
      </c>
      <c r="L127">
        <v>2</v>
      </c>
      <c r="M127" t="s">
        <v>605</v>
      </c>
      <c r="N127" t="s">
        <v>616</v>
      </c>
      <c r="O127">
        <v>1.8</v>
      </c>
      <c r="P127" t="s">
        <v>623</v>
      </c>
      <c r="R127">
        <v>154058</v>
      </c>
      <c r="S127" t="s">
        <v>129</v>
      </c>
      <c r="T127" t="s">
        <v>431</v>
      </c>
      <c r="U127">
        <v>2</v>
      </c>
      <c r="V127" t="s">
        <v>605</v>
      </c>
      <c r="W127" t="s">
        <v>616</v>
      </c>
      <c r="X127">
        <v>2.9</v>
      </c>
      <c r="Y127" t="s">
        <v>628</v>
      </c>
    </row>
    <row r="128" spans="9:25">
      <c r="I128">
        <v>154686</v>
      </c>
      <c r="J128" t="s">
        <v>124</v>
      </c>
      <c r="K128" t="s">
        <v>426</v>
      </c>
      <c r="L128">
        <v>2</v>
      </c>
      <c r="M128" t="s">
        <v>605</v>
      </c>
      <c r="N128" t="s">
        <v>616</v>
      </c>
      <c r="O128">
        <v>1.9</v>
      </c>
      <c r="P128" t="s">
        <v>629</v>
      </c>
      <c r="R128">
        <v>154684</v>
      </c>
      <c r="S128" t="s">
        <v>130</v>
      </c>
      <c r="T128" t="s">
        <v>432</v>
      </c>
      <c r="U128">
        <v>2</v>
      </c>
      <c r="V128" t="s">
        <v>605</v>
      </c>
      <c r="W128" t="s">
        <v>616</v>
      </c>
      <c r="X128">
        <v>0.9</v>
      </c>
      <c r="Y128" t="s">
        <v>619</v>
      </c>
    </row>
    <row r="129" spans="9:25">
      <c r="I129">
        <v>154113</v>
      </c>
      <c r="J129" t="s">
        <v>125</v>
      </c>
      <c r="K129" t="s">
        <v>427</v>
      </c>
      <c r="L129">
        <v>2</v>
      </c>
      <c r="M129" t="s">
        <v>605</v>
      </c>
      <c r="N129" t="s">
        <v>616</v>
      </c>
      <c r="O129">
        <v>1.8</v>
      </c>
      <c r="P129" t="s">
        <v>623</v>
      </c>
      <c r="R129">
        <v>150606</v>
      </c>
      <c r="S129" t="s">
        <v>131</v>
      </c>
      <c r="T129" t="s">
        <v>317</v>
      </c>
      <c r="U129">
        <v>2</v>
      </c>
      <c r="V129" t="s">
        <v>605</v>
      </c>
      <c r="W129" t="s">
        <v>616</v>
      </c>
      <c r="X129">
        <v>3.3</v>
      </c>
      <c r="Y129" t="s">
        <v>630</v>
      </c>
    </row>
    <row r="130" spans="9:25">
      <c r="I130">
        <v>154928</v>
      </c>
      <c r="J130" t="s">
        <v>126</v>
      </c>
      <c r="K130" t="s">
        <v>428</v>
      </c>
      <c r="L130">
        <v>2</v>
      </c>
      <c r="M130" t="s">
        <v>605</v>
      </c>
      <c r="N130" t="s">
        <v>616</v>
      </c>
      <c r="O130">
        <v>1.5</v>
      </c>
      <c r="P130" t="s">
        <v>625</v>
      </c>
      <c r="R130">
        <v>155140</v>
      </c>
      <c r="S130" t="s">
        <v>132</v>
      </c>
      <c r="T130" t="s">
        <v>433</v>
      </c>
      <c r="U130">
        <v>2</v>
      </c>
      <c r="V130" t="s">
        <v>605</v>
      </c>
      <c r="W130" t="s">
        <v>616</v>
      </c>
      <c r="X130">
        <v>2.9</v>
      </c>
      <c r="Y130" t="s">
        <v>628</v>
      </c>
    </row>
    <row r="131" spans="9:25">
      <c r="I131">
        <v>157134</v>
      </c>
      <c r="J131" t="s">
        <v>127</v>
      </c>
      <c r="K131" t="s">
        <v>429</v>
      </c>
      <c r="L131">
        <v>2</v>
      </c>
      <c r="M131" t="s">
        <v>605</v>
      </c>
      <c r="N131" t="s">
        <v>616</v>
      </c>
      <c r="O131">
        <v>0.3</v>
      </c>
      <c r="P131" t="s">
        <v>620</v>
      </c>
      <c r="R131">
        <v>152888</v>
      </c>
      <c r="S131" t="s">
        <v>56</v>
      </c>
      <c r="T131" t="s">
        <v>434</v>
      </c>
      <c r="U131">
        <v>2</v>
      </c>
      <c r="V131" t="s">
        <v>605</v>
      </c>
      <c r="W131" t="s">
        <v>616</v>
      </c>
      <c r="X131">
        <v>1.6</v>
      </c>
      <c r="Y131" t="s">
        <v>622</v>
      </c>
    </row>
    <row r="132" spans="9:25">
      <c r="I132">
        <v>153915</v>
      </c>
      <c r="J132" t="s">
        <v>128</v>
      </c>
      <c r="K132" t="s">
        <v>430</v>
      </c>
      <c r="L132">
        <v>2</v>
      </c>
      <c r="M132" t="s">
        <v>605</v>
      </c>
      <c r="N132" t="s">
        <v>616</v>
      </c>
      <c r="O132">
        <v>2.3</v>
      </c>
      <c r="P132" t="s">
        <v>626</v>
      </c>
      <c r="R132">
        <v>154191</v>
      </c>
      <c r="S132" t="s">
        <v>133</v>
      </c>
      <c r="T132" t="s">
        <v>435</v>
      </c>
      <c r="U132">
        <v>2</v>
      </c>
      <c r="V132" t="s">
        <v>605</v>
      </c>
      <c r="W132" t="s">
        <v>616</v>
      </c>
      <c r="X132">
        <v>1.4</v>
      </c>
      <c r="Y132" t="s">
        <v>627</v>
      </c>
    </row>
    <row r="133" spans="9:25">
      <c r="I133">
        <v>154058</v>
      </c>
      <c r="J133" t="s">
        <v>129</v>
      </c>
      <c r="K133" t="s">
        <v>431</v>
      </c>
      <c r="L133">
        <v>2</v>
      </c>
      <c r="M133" t="s">
        <v>605</v>
      </c>
      <c r="N133" t="s">
        <v>616</v>
      </c>
      <c r="O133">
        <v>1.8</v>
      </c>
      <c r="P133" t="s">
        <v>623</v>
      </c>
      <c r="R133">
        <v>154012</v>
      </c>
      <c r="S133" t="s">
        <v>134</v>
      </c>
      <c r="T133" t="s">
        <v>436</v>
      </c>
      <c r="U133">
        <v>2</v>
      </c>
      <c r="V133" t="s">
        <v>605</v>
      </c>
      <c r="W133" t="s">
        <v>616</v>
      </c>
      <c r="X133">
        <v>3.3</v>
      </c>
      <c r="Y133" t="s">
        <v>630</v>
      </c>
    </row>
    <row r="134" spans="9:25">
      <c r="I134">
        <v>154684</v>
      </c>
      <c r="J134" t="s">
        <v>130</v>
      </c>
      <c r="K134" t="s">
        <v>432</v>
      </c>
      <c r="L134">
        <v>2</v>
      </c>
      <c r="M134" t="s">
        <v>605</v>
      </c>
      <c r="N134" t="s">
        <v>616</v>
      </c>
      <c r="O134">
        <v>0.3</v>
      </c>
      <c r="P134" t="s">
        <v>620</v>
      </c>
      <c r="R134">
        <v>154120</v>
      </c>
      <c r="S134" t="s">
        <v>135</v>
      </c>
      <c r="T134" t="s">
        <v>437</v>
      </c>
      <c r="U134">
        <v>2</v>
      </c>
      <c r="V134" t="s">
        <v>605</v>
      </c>
      <c r="W134" t="s">
        <v>616</v>
      </c>
      <c r="X134">
        <v>3.3</v>
      </c>
      <c r="Y134" t="s">
        <v>630</v>
      </c>
    </row>
    <row r="135" spans="9:25">
      <c r="I135">
        <v>150606</v>
      </c>
      <c r="J135" t="s">
        <v>131</v>
      </c>
      <c r="K135" t="s">
        <v>317</v>
      </c>
      <c r="L135">
        <v>2</v>
      </c>
      <c r="M135" t="s">
        <v>605</v>
      </c>
      <c r="N135" t="s">
        <v>616</v>
      </c>
      <c r="O135">
        <v>2.3</v>
      </c>
      <c r="P135" t="s">
        <v>626</v>
      </c>
      <c r="R135">
        <v>155412</v>
      </c>
      <c r="S135" t="s">
        <v>136</v>
      </c>
      <c r="T135" t="s">
        <v>438</v>
      </c>
      <c r="U135">
        <v>2</v>
      </c>
      <c r="V135" t="s">
        <v>605</v>
      </c>
      <c r="W135" t="s">
        <v>616</v>
      </c>
      <c r="X135">
        <v>3.3</v>
      </c>
      <c r="Y135" t="s">
        <v>630</v>
      </c>
    </row>
    <row r="136" spans="9:25">
      <c r="I136">
        <v>155140</v>
      </c>
      <c r="J136" t="s">
        <v>132</v>
      </c>
      <c r="K136" t="s">
        <v>433</v>
      </c>
      <c r="L136">
        <v>2</v>
      </c>
      <c r="M136" t="s">
        <v>605</v>
      </c>
      <c r="N136" t="s">
        <v>616</v>
      </c>
      <c r="O136">
        <v>1.9</v>
      </c>
      <c r="P136" t="s">
        <v>629</v>
      </c>
      <c r="R136">
        <v>153936</v>
      </c>
      <c r="S136" t="s">
        <v>137</v>
      </c>
      <c r="T136" t="s">
        <v>439</v>
      </c>
      <c r="U136">
        <v>2</v>
      </c>
      <c r="V136" t="s">
        <v>605</v>
      </c>
      <c r="W136" t="s">
        <v>616</v>
      </c>
      <c r="X136">
        <v>1.9</v>
      </c>
      <c r="Y136" t="s">
        <v>629</v>
      </c>
    </row>
    <row r="137" spans="9:25">
      <c r="I137">
        <v>152888</v>
      </c>
      <c r="J137" t="s">
        <v>56</v>
      </c>
      <c r="K137" t="s">
        <v>434</v>
      </c>
      <c r="L137">
        <v>2</v>
      </c>
      <c r="M137" t="s">
        <v>605</v>
      </c>
      <c r="N137" t="s">
        <v>616</v>
      </c>
      <c r="O137">
        <v>1.2</v>
      </c>
      <c r="P137" t="s">
        <v>618</v>
      </c>
      <c r="R137">
        <v>154602</v>
      </c>
      <c r="S137" t="s">
        <v>138</v>
      </c>
      <c r="T137" t="s">
        <v>375</v>
      </c>
      <c r="U137">
        <v>2</v>
      </c>
      <c r="V137" t="s">
        <v>605</v>
      </c>
      <c r="W137" t="s">
        <v>616</v>
      </c>
      <c r="X137">
        <v>3.3</v>
      </c>
      <c r="Y137" t="s">
        <v>630</v>
      </c>
    </row>
    <row r="138" spans="9:25">
      <c r="I138">
        <v>154191</v>
      </c>
      <c r="J138" t="s">
        <v>133</v>
      </c>
      <c r="K138" t="s">
        <v>435</v>
      </c>
      <c r="L138">
        <v>2</v>
      </c>
      <c r="M138" t="s">
        <v>605</v>
      </c>
      <c r="N138" t="s">
        <v>616</v>
      </c>
      <c r="O138">
        <v>1.2</v>
      </c>
      <c r="P138" t="s">
        <v>618</v>
      </c>
      <c r="R138">
        <v>153296</v>
      </c>
      <c r="S138" t="s">
        <v>139</v>
      </c>
      <c r="T138" t="s">
        <v>440</v>
      </c>
      <c r="U138">
        <v>2</v>
      </c>
      <c r="V138" t="s">
        <v>605</v>
      </c>
      <c r="W138" t="s">
        <v>616</v>
      </c>
      <c r="X138">
        <v>2.6</v>
      </c>
      <c r="Y138" t="s">
        <v>624</v>
      </c>
    </row>
    <row r="139" spans="9:25">
      <c r="I139">
        <v>154012</v>
      </c>
      <c r="J139" t="s">
        <v>134</v>
      </c>
      <c r="K139" t="s">
        <v>436</v>
      </c>
      <c r="L139">
        <v>2</v>
      </c>
      <c r="M139" t="s">
        <v>605</v>
      </c>
      <c r="N139" t="s">
        <v>616</v>
      </c>
      <c r="O139">
        <v>1.9</v>
      </c>
      <c r="P139" t="s">
        <v>629</v>
      </c>
      <c r="R139">
        <v>152538</v>
      </c>
      <c r="S139" t="s">
        <v>140</v>
      </c>
      <c r="T139" t="s">
        <v>441</v>
      </c>
      <c r="U139">
        <v>2</v>
      </c>
      <c r="V139" t="s">
        <v>605</v>
      </c>
      <c r="W139" t="s">
        <v>616</v>
      </c>
      <c r="X139">
        <v>1.6</v>
      </c>
      <c r="Y139" t="s">
        <v>622</v>
      </c>
    </row>
    <row r="140" spans="9:25">
      <c r="I140">
        <v>154120</v>
      </c>
      <c r="J140" t="s">
        <v>135</v>
      </c>
      <c r="K140" t="s">
        <v>437</v>
      </c>
      <c r="L140">
        <v>2</v>
      </c>
      <c r="M140" t="s">
        <v>605</v>
      </c>
      <c r="N140" t="s">
        <v>616</v>
      </c>
      <c r="O140">
        <v>1.9</v>
      </c>
      <c r="P140" t="s">
        <v>629</v>
      </c>
      <c r="R140">
        <v>152889</v>
      </c>
      <c r="S140" t="s">
        <v>141</v>
      </c>
      <c r="T140" t="s">
        <v>442</v>
      </c>
      <c r="U140">
        <v>2</v>
      </c>
      <c r="V140" t="s">
        <v>605</v>
      </c>
      <c r="W140" t="s">
        <v>616</v>
      </c>
      <c r="X140">
        <v>1.8</v>
      </c>
      <c r="Y140" t="s">
        <v>623</v>
      </c>
    </row>
    <row r="141" spans="9:25">
      <c r="I141">
        <v>155412</v>
      </c>
      <c r="J141" t="s">
        <v>136</v>
      </c>
      <c r="K141" t="s">
        <v>438</v>
      </c>
      <c r="L141">
        <v>2</v>
      </c>
      <c r="M141" t="s">
        <v>605</v>
      </c>
      <c r="N141" t="s">
        <v>616</v>
      </c>
      <c r="O141">
        <v>1.9</v>
      </c>
      <c r="P141" t="s">
        <v>629</v>
      </c>
      <c r="R141">
        <v>156961</v>
      </c>
      <c r="S141" t="s">
        <v>642</v>
      </c>
      <c r="T141" t="s">
        <v>646</v>
      </c>
      <c r="U141">
        <v>2</v>
      </c>
      <c r="V141" t="s">
        <v>605</v>
      </c>
      <c r="W141" t="s">
        <v>616</v>
      </c>
      <c r="X141">
        <v>2.9</v>
      </c>
      <c r="Y141" t="s">
        <v>628</v>
      </c>
    </row>
    <row r="142" spans="9:25">
      <c r="I142">
        <v>153936</v>
      </c>
      <c r="J142" t="s">
        <v>137</v>
      </c>
      <c r="K142" t="s">
        <v>439</v>
      </c>
      <c r="L142">
        <v>2</v>
      </c>
      <c r="M142" t="s">
        <v>605</v>
      </c>
      <c r="N142" t="s">
        <v>616</v>
      </c>
      <c r="O142">
        <v>1.4</v>
      </c>
      <c r="P142" t="s">
        <v>627</v>
      </c>
      <c r="R142">
        <v>153240</v>
      </c>
      <c r="S142" t="s">
        <v>142</v>
      </c>
      <c r="T142" t="s">
        <v>443</v>
      </c>
      <c r="U142">
        <v>3</v>
      </c>
      <c r="V142" t="s">
        <v>606</v>
      </c>
      <c r="W142" t="s">
        <v>616</v>
      </c>
      <c r="X142">
        <v>3.6</v>
      </c>
      <c r="Y142" t="s">
        <v>631</v>
      </c>
    </row>
    <row r="143" spans="9:25">
      <c r="I143">
        <v>154602</v>
      </c>
      <c r="J143" t="s">
        <v>138</v>
      </c>
      <c r="K143" t="s">
        <v>375</v>
      </c>
      <c r="L143">
        <v>2</v>
      </c>
      <c r="M143" t="s">
        <v>605</v>
      </c>
      <c r="N143" t="s">
        <v>616</v>
      </c>
      <c r="O143">
        <v>1.8</v>
      </c>
      <c r="P143" t="s">
        <v>623</v>
      </c>
      <c r="R143">
        <v>152708</v>
      </c>
      <c r="S143" t="s">
        <v>143</v>
      </c>
      <c r="T143" t="s">
        <v>444</v>
      </c>
      <c r="U143">
        <v>3</v>
      </c>
      <c r="V143" t="s">
        <v>606</v>
      </c>
      <c r="W143" t="s">
        <v>616</v>
      </c>
      <c r="X143">
        <v>3.9</v>
      </c>
      <c r="Y143" t="s">
        <v>632</v>
      </c>
    </row>
    <row r="144" spans="9:25">
      <c r="I144">
        <v>153296</v>
      </c>
      <c r="J144" t="s">
        <v>139</v>
      </c>
      <c r="K144" t="s">
        <v>440</v>
      </c>
      <c r="L144">
        <v>2</v>
      </c>
      <c r="M144" t="s">
        <v>605</v>
      </c>
      <c r="N144" t="s">
        <v>616</v>
      </c>
      <c r="O144">
        <v>1.9</v>
      </c>
      <c r="P144" t="s">
        <v>629</v>
      </c>
      <c r="R144">
        <v>152724</v>
      </c>
      <c r="S144" t="s">
        <v>144</v>
      </c>
      <c r="T144" t="s">
        <v>444</v>
      </c>
      <c r="U144">
        <v>3</v>
      </c>
      <c r="V144" t="s">
        <v>606</v>
      </c>
      <c r="W144" t="s">
        <v>616</v>
      </c>
      <c r="X144">
        <v>3.6</v>
      </c>
      <c r="Y144" t="s">
        <v>631</v>
      </c>
    </row>
    <row r="145" spans="9:25">
      <c r="I145">
        <v>152538</v>
      </c>
      <c r="J145" t="s">
        <v>140</v>
      </c>
      <c r="K145" t="s">
        <v>441</v>
      </c>
      <c r="L145">
        <v>2</v>
      </c>
      <c r="M145" t="s">
        <v>605</v>
      </c>
      <c r="N145" t="s">
        <v>616</v>
      </c>
      <c r="O145">
        <v>1.4</v>
      </c>
      <c r="P145" t="s">
        <v>627</v>
      </c>
      <c r="R145">
        <v>152762</v>
      </c>
      <c r="S145" t="s">
        <v>15</v>
      </c>
      <c r="T145" t="s">
        <v>445</v>
      </c>
      <c r="U145">
        <v>3</v>
      </c>
      <c r="V145" t="s">
        <v>606</v>
      </c>
      <c r="W145" t="s">
        <v>616</v>
      </c>
      <c r="X145">
        <v>3.6</v>
      </c>
      <c r="Y145" t="s">
        <v>631</v>
      </c>
    </row>
    <row r="146" spans="9:25">
      <c r="I146">
        <v>152889</v>
      </c>
      <c r="J146" t="s">
        <v>141</v>
      </c>
      <c r="K146" t="s">
        <v>442</v>
      </c>
      <c r="L146">
        <v>2</v>
      </c>
      <c r="M146" t="s">
        <v>605</v>
      </c>
      <c r="N146" t="s">
        <v>616</v>
      </c>
      <c r="O146">
        <v>1.5</v>
      </c>
      <c r="P146" t="s">
        <v>625</v>
      </c>
      <c r="R146">
        <v>150192</v>
      </c>
      <c r="S146" t="s">
        <v>101</v>
      </c>
      <c r="T146" t="s">
        <v>312</v>
      </c>
      <c r="U146">
        <v>3</v>
      </c>
      <c r="V146" t="s">
        <v>606</v>
      </c>
      <c r="W146" t="s">
        <v>616</v>
      </c>
      <c r="X146">
        <v>3.6</v>
      </c>
      <c r="Y146" t="s">
        <v>631</v>
      </c>
    </row>
    <row r="147" spans="9:25">
      <c r="I147">
        <v>153240</v>
      </c>
      <c r="J147" t="s">
        <v>142</v>
      </c>
      <c r="K147" t="s">
        <v>443</v>
      </c>
      <c r="L147">
        <v>3</v>
      </c>
      <c r="M147" t="s">
        <v>606</v>
      </c>
      <c r="N147" t="s">
        <v>616</v>
      </c>
      <c r="O147">
        <v>3.3</v>
      </c>
      <c r="P147" t="s">
        <v>630</v>
      </c>
      <c r="R147">
        <v>151603</v>
      </c>
      <c r="S147" t="s">
        <v>145</v>
      </c>
      <c r="T147" t="s">
        <v>446</v>
      </c>
      <c r="U147">
        <v>3</v>
      </c>
      <c r="V147" t="s">
        <v>606</v>
      </c>
      <c r="W147" t="s">
        <v>616</v>
      </c>
      <c r="X147">
        <v>2.3</v>
      </c>
      <c r="Y147" t="s">
        <v>626</v>
      </c>
    </row>
    <row r="148" spans="9:25">
      <c r="I148">
        <v>152708</v>
      </c>
      <c r="J148" t="s">
        <v>143</v>
      </c>
      <c r="K148" t="s">
        <v>444</v>
      </c>
      <c r="L148">
        <v>3</v>
      </c>
      <c r="M148" t="s">
        <v>606</v>
      </c>
      <c r="N148" t="s">
        <v>616</v>
      </c>
      <c r="O148">
        <v>3.6</v>
      </c>
      <c r="P148" t="s">
        <v>631</v>
      </c>
      <c r="R148">
        <v>152763</v>
      </c>
      <c r="S148" t="s">
        <v>146</v>
      </c>
      <c r="T148" t="s">
        <v>447</v>
      </c>
      <c r="U148">
        <v>3</v>
      </c>
      <c r="V148" t="s">
        <v>606</v>
      </c>
      <c r="W148" t="s">
        <v>616</v>
      </c>
      <c r="X148">
        <v>1.9</v>
      </c>
      <c r="Y148" t="s">
        <v>629</v>
      </c>
    </row>
    <row r="149" spans="9:25">
      <c r="I149">
        <v>152724</v>
      </c>
      <c r="J149" t="s">
        <v>144</v>
      </c>
      <c r="K149" t="s">
        <v>444</v>
      </c>
      <c r="L149">
        <v>3</v>
      </c>
      <c r="M149" t="s">
        <v>606</v>
      </c>
      <c r="N149" t="s">
        <v>616</v>
      </c>
      <c r="O149">
        <v>2.9</v>
      </c>
      <c r="P149" t="s">
        <v>628</v>
      </c>
      <c r="R149">
        <v>152444</v>
      </c>
      <c r="S149" t="s">
        <v>147</v>
      </c>
      <c r="T149" t="s">
        <v>317</v>
      </c>
      <c r="U149">
        <v>3</v>
      </c>
      <c r="V149" t="s">
        <v>606</v>
      </c>
      <c r="W149" t="s">
        <v>616</v>
      </c>
      <c r="X149">
        <v>2.9</v>
      </c>
      <c r="Y149" t="s">
        <v>628</v>
      </c>
    </row>
    <row r="150" spans="9:25">
      <c r="I150">
        <v>152762</v>
      </c>
      <c r="J150" t="s">
        <v>15</v>
      </c>
      <c r="K150" t="s">
        <v>445</v>
      </c>
      <c r="L150">
        <v>3</v>
      </c>
      <c r="M150" t="s">
        <v>606</v>
      </c>
      <c r="N150" t="s">
        <v>616</v>
      </c>
      <c r="O150">
        <v>2.9</v>
      </c>
      <c r="P150" t="s">
        <v>628</v>
      </c>
      <c r="R150">
        <v>151212</v>
      </c>
      <c r="S150" t="s">
        <v>45</v>
      </c>
      <c r="T150" t="s">
        <v>448</v>
      </c>
      <c r="U150">
        <v>3</v>
      </c>
      <c r="V150" t="s">
        <v>606</v>
      </c>
      <c r="W150" t="s">
        <v>616</v>
      </c>
      <c r="X150">
        <v>2.3</v>
      </c>
      <c r="Y150" t="s">
        <v>626</v>
      </c>
    </row>
    <row r="151" spans="9:25">
      <c r="I151">
        <v>150192</v>
      </c>
      <c r="J151" t="s">
        <v>101</v>
      </c>
      <c r="K151" t="s">
        <v>312</v>
      </c>
      <c r="L151">
        <v>3</v>
      </c>
      <c r="M151" t="s">
        <v>606</v>
      </c>
      <c r="N151" t="s">
        <v>616</v>
      </c>
      <c r="O151">
        <v>2.9</v>
      </c>
      <c r="P151" t="s">
        <v>628</v>
      </c>
      <c r="R151">
        <v>151069</v>
      </c>
      <c r="S151" t="s">
        <v>148</v>
      </c>
      <c r="T151" t="s">
        <v>450</v>
      </c>
      <c r="U151">
        <v>3</v>
      </c>
      <c r="V151" t="s">
        <v>606</v>
      </c>
      <c r="W151" t="s">
        <v>616</v>
      </c>
      <c r="X151">
        <v>2.3</v>
      </c>
      <c r="Y151" t="s">
        <v>626</v>
      </c>
    </row>
    <row r="152" spans="9:25">
      <c r="I152">
        <v>151603</v>
      </c>
      <c r="J152" t="s">
        <v>145</v>
      </c>
      <c r="K152" t="s">
        <v>446</v>
      </c>
      <c r="L152">
        <v>3</v>
      </c>
      <c r="M152" t="s">
        <v>606</v>
      </c>
      <c r="N152" t="s">
        <v>616</v>
      </c>
      <c r="O152">
        <v>1.8</v>
      </c>
      <c r="P152" t="s">
        <v>623</v>
      </c>
      <c r="R152">
        <v>152793</v>
      </c>
      <c r="S152" t="s">
        <v>119</v>
      </c>
      <c r="T152" t="s">
        <v>451</v>
      </c>
      <c r="U152">
        <v>3</v>
      </c>
      <c r="V152" t="s">
        <v>606</v>
      </c>
      <c r="W152" t="s">
        <v>616</v>
      </c>
      <c r="X152">
        <v>3.6</v>
      </c>
      <c r="Y152" t="s">
        <v>631</v>
      </c>
    </row>
    <row r="153" spans="9:25">
      <c r="I153">
        <v>152763</v>
      </c>
      <c r="J153" t="s">
        <v>146</v>
      </c>
      <c r="K153" t="s">
        <v>447</v>
      </c>
      <c r="L153">
        <v>3</v>
      </c>
      <c r="M153" t="s">
        <v>606</v>
      </c>
      <c r="N153" t="s">
        <v>616</v>
      </c>
      <c r="O153">
        <v>1.6</v>
      </c>
      <c r="P153" t="s">
        <v>622</v>
      </c>
      <c r="R153">
        <v>151597</v>
      </c>
      <c r="S153" t="s">
        <v>89</v>
      </c>
      <c r="T153" t="s">
        <v>323</v>
      </c>
      <c r="U153">
        <v>3</v>
      </c>
      <c r="V153" t="s">
        <v>606</v>
      </c>
      <c r="W153" t="s">
        <v>616</v>
      </c>
      <c r="X153">
        <v>2.3</v>
      </c>
      <c r="Y153" t="s">
        <v>626</v>
      </c>
    </row>
    <row r="154" spans="9:25">
      <c r="I154">
        <v>151551</v>
      </c>
      <c r="J154" t="s">
        <v>23</v>
      </c>
      <c r="K154" t="s">
        <v>363</v>
      </c>
      <c r="L154">
        <v>3</v>
      </c>
      <c r="M154" t="s">
        <v>606</v>
      </c>
      <c r="N154" t="s">
        <v>616</v>
      </c>
      <c r="O154">
        <v>2.9</v>
      </c>
      <c r="P154" t="s">
        <v>628</v>
      </c>
      <c r="R154">
        <v>151553</v>
      </c>
      <c r="S154" t="s">
        <v>149</v>
      </c>
      <c r="T154" t="s">
        <v>452</v>
      </c>
      <c r="U154">
        <v>3</v>
      </c>
      <c r="V154" t="s">
        <v>606</v>
      </c>
      <c r="W154" t="s">
        <v>616</v>
      </c>
      <c r="X154">
        <v>4.3</v>
      </c>
      <c r="Y154" t="s">
        <v>633</v>
      </c>
    </row>
    <row r="155" spans="9:25">
      <c r="I155">
        <v>152444</v>
      </c>
      <c r="J155" t="s">
        <v>147</v>
      </c>
      <c r="K155" t="s">
        <v>317</v>
      </c>
      <c r="L155">
        <v>3</v>
      </c>
      <c r="M155" t="s">
        <v>606</v>
      </c>
      <c r="N155" t="s">
        <v>616</v>
      </c>
      <c r="O155">
        <v>2.6</v>
      </c>
      <c r="P155" t="s">
        <v>624</v>
      </c>
      <c r="R155">
        <v>150534</v>
      </c>
      <c r="S155" t="s">
        <v>12</v>
      </c>
      <c r="T155" t="s">
        <v>332</v>
      </c>
      <c r="U155">
        <v>3</v>
      </c>
      <c r="V155" t="s">
        <v>606</v>
      </c>
      <c r="W155" t="s">
        <v>616</v>
      </c>
      <c r="X155">
        <v>1.9</v>
      </c>
      <c r="Y155" t="s">
        <v>629</v>
      </c>
    </row>
    <row r="156" spans="9:25">
      <c r="I156">
        <v>151212</v>
      </c>
      <c r="J156" t="s">
        <v>45</v>
      </c>
      <c r="K156" t="s">
        <v>448</v>
      </c>
      <c r="L156">
        <v>3</v>
      </c>
      <c r="M156" t="s">
        <v>606</v>
      </c>
      <c r="N156" t="s">
        <v>616</v>
      </c>
      <c r="O156">
        <v>1.6</v>
      </c>
      <c r="P156" t="s">
        <v>622</v>
      </c>
      <c r="R156">
        <v>152505</v>
      </c>
      <c r="S156" t="s">
        <v>150</v>
      </c>
      <c r="T156" t="s">
        <v>453</v>
      </c>
      <c r="U156">
        <v>3</v>
      </c>
      <c r="V156" t="s">
        <v>606</v>
      </c>
      <c r="W156" t="s">
        <v>616</v>
      </c>
      <c r="X156">
        <v>2.6</v>
      </c>
      <c r="Y156" t="s">
        <v>624</v>
      </c>
    </row>
    <row r="157" spans="9:25">
      <c r="I157">
        <v>152559</v>
      </c>
      <c r="J157" t="s">
        <v>97</v>
      </c>
      <c r="K157" t="s">
        <v>449</v>
      </c>
      <c r="L157">
        <v>3</v>
      </c>
      <c r="M157" t="s">
        <v>606</v>
      </c>
      <c r="N157" t="s">
        <v>616</v>
      </c>
      <c r="O157">
        <v>0.9</v>
      </c>
      <c r="P157" t="s">
        <v>619</v>
      </c>
      <c r="R157">
        <v>152437</v>
      </c>
      <c r="S157" t="s">
        <v>151</v>
      </c>
      <c r="T157" t="s">
        <v>454</v>
      </c>
      <c r="U157">
        <v>3</v>
      </c>
      <c r="V157" t="s">
        <v>606</v>
      </c>
      <c r="W157" t="s">
        <v>616</v>
      </c>
      <c r="X157">
        <v>2.9</v>
      </c>
      <c r="Y157" t="s">
        <v>628</v>
      </c>
    </row>
    <row r="158" spans="9:25">
      <c r="I158">
        <v>151069</v>
      </c>
      <c r="J158" t="s">
        <v>148</v>
      </c>
      <c r="K158" t="s">
        <v>450</v>
      </c>
      <c r="L158">
        <v>3</v>
      </c>
      <c r="M158" t="s">
        <v>606</v>
      </c>
      <c r="N158" t="s">
        <v>616</v>
      </c>
      <c r="O158">
        <v>1.8</v>
      </c>
      <c r="P158" t="s">
        <v>623</v>
      </c>
      <c r="R158">
        <v>151626</v>
      </c>
      <c r="S158" t="s">
        <v>152</v>
      </c>
      <c r="T158" t="s">
        <v>455</v>
      </c>
      <c r="U158">
        <v>3</v>
      </c>
      <c r="V158" t="s">
        <v>606</v>
      </c>
      <c r="W158" t="s">
        <v>616</v>
      </c>
      <c r="X158">
        <v>2.3</v>
      </c>
      <c r="Y158" t="s">
        <v>626</v>
      </c>
    </row>
    <row r="159" spans="9:25">
      <c r="I159">
        <v>152793</v>
      </c>
      <c r="J159" t="s">
        <v>119</v>
      </c>
      <c r="K159" t="s">
        <v>451</v>
      </c>
      <c r="L159">
        <v>3</v>
      </c>
      <c r="M159" t="s">
        <v>606</v>
      </c>
      <c r="N159" t="s">
        <v>616</v>
      </c>
      <c r="O159">
        <v>3.3</v>
      </c>
      <c r="P159" t="s">
        <v>630</v>
      </c>
      <c r="R159">
        <v>153622</v>
      </c>
      <c r="S159" t="s">
        <v>153</v>
      </c>
      <c r="T159" t="s">
        <v>456</v>
      </c>
      <c r="U159">
        <v>3</v>
      </c>
      <c r="V159" t="s">
        <v>606</v>
      </c>
      <c r="W159" t="s">
        <v>616</v>
      </c>
      <c r="X159">
        <v>3.9</v>
      </c>
      <c r="Y159" t="s">
        <v>632</v>
      </c>
    </row>
    <row r="160" spans="9:25">
      <c r="I160">
        <v>151597</v>
      </c>
      <c r="J160" t="s">
        <v>89</v>
      </c>
      <c r="K160" t="s">
        <v>323</v>
      </c>
      <c r="L160">
        <v>3</v>
      </c>
      <c r="M160" t="s">
        <v>606</v>
      </c>
      <c r="N160" t="s">
        <v>616</v>
      </c>
      <c r="O160">
        <v>2.3</v>
      </c>
      <c r="P160" t="s">
        <v>626</v>
      </c>
      <c r="R160">
        <v>152578</v>
      </c>
      <c r="S160" t="s">
        <v>154</v>
      </c>
      <c r="T160" t="s">
        <v>457</v>
      </c>
      <c r="U160">
        <v>3</v>
      </c>
      <c r="V160" t="s">
        <v>606</v>
      </c>
      <c r="W160" t="s">
        <v>616</v>
      </c>
      <c r="X160">
        <v>3.3</v>
      </c>
      <c r="Y160" t="s">
        <v>630</v>
      </c>
    </row>
    <row r="161" spans="9:25">
      <c r="I161">
        <v>151553</v>
      </c>
      <c r="J161" t="s">
        <v>149</v>
      </c>
      <c r="K161" t="s">
        <v>452</v>
      </c>
      <c r="L161">
        <v>3</v>
      </c>
      <c r="M161" t="s">
        <v>606</v>
      </c>
      <c r="N161" t="s">
        <v>616</v>
      </c>
      <c r="O161">
        <v>3.6</v>
      </c>
      <c r="P161" t="s">
        <v>631</v>
      </c>
      <c r="R161">
        <v>150195</v>
      </c>
      <c r="S161" t="s">
        <v>75</v>
      </c>
      <c r="T161" t="s">
        <v>458</v>
      </c>
      <c r="U161">
        <v>3</v>
      </c>
      <c r="V161" t="s">
        <v>606</v>
      </c>
      <c r="W161" t="s">
        <v>616</v>
      </c>
      <c r="X161">
        <v>2.9</v>
      </c>
      <c r="Y161" t="s">
        <v>628</v>
      </c>
    </row>
    <row r="162" spans="9:25">
      <c r="I162">
        <v>150534</v>
      </c>
      <c r="J162" t="s">
        <v>12</v>
      </c>
      <c r="K162" t="s">
        <v>332</v>
      </c>
      <c r="L162">
        <v>3</v>
      </c>
      <c r="M162" t="s">
        <v>606</v>
      </c>
      <c r="N162" t="s">
        <v>616</v>
      </c>
      <c r="O162">
        <v>1.9</v>
      </c>
      <c r="P162" t="s">
        <v>629</v>
      </c>
      <c r="R162">
        <v>151054</v>
      </c>
      <c r="S162" t="s">
        <v>155</v>
      </c>
      <c r="T162" t="s">
        <v>378</v>
      </c>
      <c r="U162">
        <v>3</v>
      </c>
      <c r="V162" t="s">
        <v>606</v>
      </c>
      <c r="W162" t="s">
        <v>616</v>
      </c>
      <c r="X162">
        <v>3.6</v>
      </c>
      <c r="Y162" t="s">
        <v>631</v>
      </c>
    </row>
    <row r="163" spans="9:25">
      <c r="I163">
        <v>152505</v>
      </c>
      <c r="J163" t="s">
        <v>150</v>
      </c>
      <c r="K163" t="s">
        <v>453</v>
      </c>
      <c r="L163">
        <v>3</v>
      </c>
      <c r="M163" t="s">
        <v>606</v>
      </c>
      <c r="N163" t="s">
        <v>616</v>
      </c>
      <c r="O163">
        <v>1.4</v>
      </c>
      <c r="P163" t="s">
        <v>627</v>
      </c>
      <c r="R163">
        <v>152800</v>
      </c>
      <c r="S163" t="s">
        <v>156</v>
      </c>
      <c r="T163" t="s">
        <v>379</v>
      </c>
      <c r="U163">
        <v>3</v>
      </c>
      <c r="V163" t="s">
        <v>606</v>
      </c>
      <c r="W163" t="s">
        <v>616</v>
      </c>
      <c r="X163">
        <v>2.3</v>
      </c>
      <c r="Y163" t="s">
        <v>626</v>
      </c>
    </row>
    <row r="164" spans="9:25">
      <c r="I164">
        <v>152437</v>
      </c>
      <c r="J164" t="s">
        <v>151</v>
      </c>
      <c r="K164" t="s">
        <v>454</v>
      </c>
      <c r="L164">
        <v>3</v>
      </c>
      <c r="M164" t="s">
        <v>606</v>
      </c>
      <c r="N164" t="s">
        <v>616</v>
      </c>
      <c r="O164">
        <v>2.6</v>
      </c>
      <c r="P164" t="s">
        <v>624</v>
      </c>
      <c r="R164">
        <v>152855</v>
      </c>
      <c r="S164" t="s">
        <v>157</v>
      </c>
      <c r="T164" t="s">
        <v>459</v>
      </c>
      <c r="U164">
        <v>3</v>
      </c>
      <c r="V164" t="s">
        <v>606</v>
      </c>
      <c r="W164" t="s">
        <v>616</v>
      </c>
      <c r="X164">
        <v>3.9</v>
      </c>
      <c r="Y164" t="s">
        <v>632</v>
      </c>
    </row>
    <row r="165" spans="9:25">
      <c r="I165">
        <v>151626</v>
      </c>
      <c r="J165" t="s">
        <v>152</v>
      </c>
      <c r="K165" t="s">
        <v>455</v>
      </c>
      <c r="L165">
        <v>3</v>
      </c>
      <c r="M165" t="s">
        <v>606</v>
      </c>
      <c r="N165" t="s">
        <v>616</v>
      </c>
      <c r="O165">
        <v>1.6</v>
      </c>
      <c r="P165" t="s">
        <v>622</v>
      </c>
      <c r="R165">
        <v>152797</v>
      </c>
      <c r="S165" t="s">
        <v>158</v>
      </c>
      <c r="T165" t="s">
        <v>460</v>
      </c>
      <c r="U165">
        <v>3</v>
      </c>
      <c r="V165" t="s">
        <v>606</v>
      </c>
      <c r="W165" t="s">
        <v>616</v>
      </c>
      <c r="X165">
        <v>1.8</v>
      </c>
      <c r="Y165" t="s">
        <v>623</v>
      </c>
    </row>
    <row r="166" spans="9:25">
      <c r="I166">
        <v>153622</v>
      </c>
      <c r="J166" t="s">
        <v>153</v>
      </c>
      <c r="K166" t="s">
        <v>456</v>
      </c>
      <c r="L166">
        <v>3</v>
      </c>
      <c r="M166" t="s">
        <v>606</v>
      </c>
      <c r="N166" t="s">
        <v>616</v>
      </c>
      <c r="O166">
        <v>3.6</v>
      </c>
      <c r="P166" t="s">
        <v>631</v>
      </c>
      <c r="R166">
        <v>152895</v>
      </c>
      <c r="S166" t="s">
        <v>159</v>
      </c>
      <c r="T166" t="s">
        <v>461</v>
      </c>
      <c r="U166">
        <v>3</v>
      </c>
      <c r="V166" t="s">
        <v>606</v>
      </c>
      <c r="W166" t="s">
        <v>616</v>
      </c>
      <c r="X166">
        <v>2.9</v>
      </c>
      <c r="Y166" t="s">
        <v>628</v>
      </c>
    </row>
    <row r="167" spans="9:25">
      <c r="I167">
        <v>152578</v>
      </c>
      <c r="J167" t="s">
        <v>154</v>
      </c>
      <c r="K167" t="s">
        <v>457</v>
      </c>
      <c r="L167">
        <v>3</v>
      </c>
      <c r="M167" t="s">
        <v>606</v>
      </c>
      <c r="N167" t="s">
        <v>616</v>
      </c>
      <c r="O167">
        <v>2.6</v>
      </c>
      <c r="P167" t="s">
        <v>624</v>
      </c>
      <c r="R167">
        <v>153499</v>
      </c>
      <c r="S167" t="s">
        <v>106</v>
      </c>
      <c r="T167" t="s">
        <v>462</v>
      </c>
      <c r="U167">
        <v>3</v>
      </c>
      <c r="V167" t="s">
        <v>606</v>
      </c>
      <c r="W167" t="s">
        <v>616</v>
      </c>
      <c r="X167">
        <v>0.6</v>
      </c>
      <c r="Y167" t="s">
        <v>621</v>
      </c>
    </row>
    <row r="168" spans="9:25">
      <c r="I168">
        <v>150195</v>
      </c>
      <c r="J168" t="s">
        <v>75</v>
      </c>
      <c r="K168" t="s">
        <v>458</v>
      </c>
      <c r="L168">
        <v>3</v>
      </c>
      <c r="M168" t="s">
        <v>606</v>
      </c>
      <c r="N168" t="s">
        <v>616</v>
      </c>
      <c r="O168">
        <v>2.3</v>
      </c>
      <c r="P168" t="s">
        <v>626</v>
      </c>
      <c r="R168">
        <v>156765</v>
      </c>
      <c r="S168" t="s">
        <v>75</v>
      </c>
      <c r="T168" t="s">
        <v>463</v>
      </c>
      <c r="U168">
        <v>3</v>
      </c>
      <c r="V168" t="s">
        <v>607</v>
      </c>
      <c r="W168" t="s">
        <v>616</v>
      </c>
      <c r="X168">
        <v>1.9</v>
      </c>
      <c r="Y168" t="s">
        <v>629</v>
      </c>
    </row>
    <row r="169" spans="9:25">
      <c r="I169">
        <v>151054</v>
      </c>
      <c r="J169" t="s">
        <v>155</v>
      </c>
      <c r="K169" t="s">
        <v>378</v>
      </c>
      <c r="L169">
        <v>3</v>
      </c>
      <c r="M169" t="s">
        <v>606</v>
      </c>
      <c r="N169" t="s">
        <v>616</v>
      </c>
      <c r="O169">
        <v>2.3</v>
      </c>
      <c r="P169" t="s">
        <v>626</v>
      </c>
      <c r="R169">
        <v>153299</v>
      </c>
      <c r="S169" t="s">
        <v>160</v>
      </c>
      <c r="T169" t="s">
        <v>464</v>
      </c>
      <c r="U169">
        <v>3</v>
      </c>
      <c r="V169" t="s">
        <v>607</v>
      </c>
      <c r="W169" t="s">
        <v>616</v>
      </c>
      <c r="X169">
        <v>2.9</v>
      </c>
      <c r="Y169" t="s">
        <v>628</v>
      </c>
    </row>
    <row r="170" spans="9:25">
      <c r="I170">
        <v>152800</v>
      </c>
      <c r="J170" t="s">
        <v>156</v>
      </c>
      <c r="K170" t="s">
        <v>379</v>
      </c>
      <c r="L170">
        <v>3</v>
      </c>
      <c r="M170" t="s">
        <v>606</v>
      </c>
      <c r="N170" t="s">
        <v>616</v>
      </c>
      <c r="O170">
        <v>1.5</v>
      </c>
      <c r="P170" t="s">
        <v>625</v>
      </c>
      <c r="R170">
        <v>151831</v>
      </c>
      <c r="S170" t="s">
        <v>161</v>
      </c>
      <c r="T170" t="s">
        <v>465</v>
      </c>
      <c r="U170">
        <v>3</v>
      </c>
      <c r="V170" t="s">
        <v>607</v>
      </c>
      <c r="W170" t="s">
        <v>616</v>
      </c>
      <c r="X170">
        <v>3.9</v>
      </c>
      <c r="Y170" t="s">
        <v>632</v>
      </c>
    </row>
    <row r="171" spans="9:25">
      <c r="I171">
        <v>152855</v>
      </c>
      <c r="J171" t="s">
        <v>157</v>
      </c>
      <c r="K171" t="s">
        <v>459</v>
      </c>
      <c r="L171">
        <v>3</v>
      </c>
      <c r="M171" t="s">
        <v>606</v>
      </c>
      <c r="N171" t="s">
        <v>616</v>
      </c>
      <c r="O171">
        <v>3.3</v>
      </c>
      <c r="P171" t="s">
        <v>630</v>
      </c>
      <c r="R171">
        <v>157179</v>
      </c>
      <c r="S171" t="s">
        <v>162</v>
      </c>
      <c r="T171" t="s">
        <v>466</v>
      </c>
      <c r="U171">
        <v>3</v>
      </c>
      <c r="V171" t="s">
        <v>607</v>
      </c>
      <c r="W171" t="s">
        <v>616</v>
      </c>
      <c r="X171">
        <v>3.6</v>
      </c>
      <c r="Y171" t="s">
        <v>631</v>
      </c>
    </row>
    <row r="172" spans="9:25">
      <c r="I172">
        <v>152797</v>
      </c>
      <c r="J172" t="s">
        <v>158</v>
      </c>
      <c r="K172" t="s">
        <v>460</v>
      </c>
      <c r="L172">
        <v>3</v>
      </c>
      <c r="M172" t="s">
        <v>606</v>
      </c>
      <c r="N172" t="s">
        <v>616</v>
      </c>
      <c r="O172">
        <v>1.5</v>
      </c>
      <c r="P172" t="s">
        <v>625</v>
      </c>
      <c r="R172">
        <v>158563</v>
      </c>
      <c r="S172" t="s">
        <v>179</v>
      </c>
      <c r="T172" t="s">
        <v>647</v>
      </c>
      <c r="U172">
        <v>3</v>
      </c>
      <c r="V172" t="s">
        <v>607</v>
      </c>
      <c r="W172" t="s">
        <v>616</v>
      </c>
      <c r="X172">
        <v>4.3</v>
      </c>
      <c r="Y172" t="s">
        <v>633</v>
      </c>
    </row>
    <row r="173" spans="9:25">
      <c r="I173">
        <v>152895</v>
      </c>
      <c r="J173" t="s">
        <v>159</v>
      </c>
      <c r="K173" t="s">
        <v>461</v>
      </c>
      <c r="L173">
        <v>3</v>
      </c>
      <c r="M173" t="s">
        <v>606</v>
      </c>
      <c r="N173" t="s">
        <v>616</v>
      </c>
      <c r="O173">
        <v>2.3</v>
      </c>
      <c r="P173" t="s">
        <v>626</v>
      </c>
      <c r="R173">
        <v>151441</v>
      </c>
      <c r="S173" t="s">
        <v>108</v>
      </c>
      <c r="T173" t="s">
        <v>467</v>
      </c>
      <c r="U173">
        <v>3</v>
      </c>
      <c r="V173" t="s">
        <v>607</v>
      </c>
      <c r="W173" t="s">
        <v>616</v>
      </c>
      <c r="X173">
        <v>3.6</v>
      </c>
      <c r="Y173" t="s">
        <v>631</v>
      </c>
    </row>
    <row r="174" spans="9:25">
      <c r="I174">
        <v>153499</v>
      </c>
      <c r="J174" t="s">
        <v>106</v>
      </c>
      <c r="K174" t="s">
        <v>462</v>
      </c>
      <c r="L174">
        <v>3</v>
      </c>
      <c r="M174" t="s">
        <v>606</v>
      </c>
      <c r="N174" t="s">
        <v>616</v>
      </c>
      <c r="O174">
        <v>0.9</v>
      </c>
      <c r="P174" t="s">
        <v>619</v>
      </c>
      <c r="R174">
        <v>153712</v>
      </c>
      <c r="S174" t="s">
        <v>67</v>
      </c>
      <c r="T174" t="s">
        <v>468</v>
      </c>
      <c r="U174">
        <v>3</v>
      </c>
      <c r="V174" t="s">
        <v>607</v>
      </c>
      <c r="W174" t="s">
        <v>616</v>
      </c>
      <c r="X174">
        <v>3.6</v>
      </c>
      <c r="Y174" t="s">
        <v>631</v>
      </c>
    </row>
    <row r="175" spans="9:25">
      <c r="I175">
        <v>156765</v>
      </c>
      <c r="J175" t="s">
        <v>75</v>
      </c>
      <c r="K175" t="s">
        <v>463</v>
      </c>
      <c r="L175">
        <v>3</v>
      </c>
      <c r="M175" t="s">
        <v>607</v>
      </c>
      <c r="N175" t="s">
        <v>616</v>
      </c>
      <c r="O175">
        <v>1.4</v>
      </c>
      <c r="P175" t="s">
        <v>627</v>
      </c>
      <c r="R175">
        <v>152761</v>
      </c>
      <c r="S175" t="s">
        <v>163</v>
      </c>
      <c r="T175" t="s">
        <v>469</v>
      </c>
      <c r="U175">
        <v>3</v>
      </c>
      <c r="V175" t="s">
        <v>607</v>
      </c>
      <c r="W175" t="s">
        <v>616</v>
      </c>
      <c r="X175">
        <v>2.3</v>
      </c>
      <c r="Y175" t="s">
        <v>626</v>
      </c>
    </row>
    <row r="176" spans="9:25">
      <c r="I176">
        <v>153299</v>
      </c>
      <c r="J176" t="s">
        <v>160</v>
      </c>
      <c r="K176" t="s">
        <v>464</v>
      </c>
      <c r="L176">
        <v>3</v>
      </c>
      <c r="M176" t="s">
        <v>607</v>
      </c>
      <c r="N176" t="s">
        <v>616</v>
      </c>
      <c r="O176">
        <v>1.9</v>
      </c>
      <c r="P176" t="s">
        <v>629</v>
      </c>
      <c r="R176">
        <v>152970</v>
      </c>
      <c r="S176" t="s">
        <v>164</v>
      </c>
      <c r="T176" t="s">
        <v>470</v>
      </c>
      <c r="U176">
        <v>3</v>
      </c>
      <c r="V176" t="s">
        <v>607</v>
      </c>
      <c r="W176" t="s">
        <v>616</v>
      </c>
      <c r="X176">
        <v>3.6</v>
      </c>
      <c r="Y176" t="s">
        <v>631</v>
      </c>
    </row>
    <row r="177" spans="9:25">
      <c r="I177">
        <v>151831</v>
      </c>
      <c r="J177" t="s">
        <v>161</v>
      </c>
      <c r="K177" t="s">
        <v>465</v>
      </c>
      <c r="L177">
        <v>3</v>
      </c>
      <c r="M177" t="s">
        <v>607</v>
      </c>
      <c r="N177" t="s">
        <v>616</v>
      </c>
      <c r="O177">
        <v>3.9</v>
      </c>
      <c r="P177" t="s">
        <v>632</v>
      </c>
      <c r="R177">
        <v>156497</v>
      </c>
      <c r="S177" t="s">
        <v>165</v>
      </c>
      <c r="T177" t="s">
        <v>471</v>
      </c>
      <c r="U177">
        <v>3</v>
      </c>
      <c r="V177" t="s">
        <v>607</v>
      </c>
      <c r="W177" t="s">
        <v>616</v>
      </c>
      <c r="X177">
        <v>3.6</v>
      </c>
      <c r="Y177" t="s">
        <v>631</v>
      </c>
    </row>
    <row r="178" spans="9:25">
      <c r="I178">
        <v>157179</v>
      </c>
      <c r="J178" t="s">
        <v>162</v>
      </c>
      <c r="K178" t="s">
        <v>466</v>
      </c>
      <c r="L178">
        <v>3</v>
      </c>
      <c r="M178" t="s">
        <v>607</v>
      </c>
      <c r="N178" t="s">
        <v>616</v>
      </c>
      <c r="O178">
        <v>2.9</v>
      </c>
      <c r="P178" t="s">
        <v>628</v>
      </c>
      <c r="R178">
        <v>152877</v>
      </c>
      <c r="S178" t="s">
        <v>166</v>
      </c>
      <c r="T178" t="s">
        <v>473</v>
      </c>
      <c r="U178">
        <v>3</v>
      </c>
      <c r="V178" t="s">
        <v>607</v>
      </c>
      <c r="W178" t="s">
        <v>616</v>
      </c>
      <c r="X178">
        <v>3.6</v>
      </c>
      <c r="Y178" t="s">
        <v>631</v>
      </c>
    </row>
    <row r="179" spans="9:25">
      <c r="I179">
        <v>151441</v>
      </c>
      <c r="J179" t="s">
        <v>108</v>
      </c>
      <c r="K179" t="s">
        <v>467</v>
      </c>
      <c r="L179">
        <v>3</v>
      </c>
      <c r="M179" t="s">
        <v>607</v>
      </c>
      <c r="N179" t="s">
        <v>616</v>
      </c>
      <c r="O179">
        <v>3.3</v>
      </c>
      <c r="P179" t="s">
        <v>630</v>
      </c>
      <c r="R179">
        <v>153245</v>
      </c>
      <c r="S179" t="s">
        <v>167</v>
      </c>
      <c r="T179" t="s">
        <v>474</v>
      </c>
      <c r="U179">
        <v>3</v>
      </c>
      <c r="V179" t="s">
        <v>607</v>
      </c>
      <c r="W179" t="s">
        <v>616</v>
      </c>
      <c r="X179">
        <v>2.6</v>
      </c>
      <c r="Y179" t="s">
        <v>624</v>
      </c>
    </row>
    <row r="180" spans="9:25">
      <c r="I180">
        <v>153712</v>
      </c>
      <c r="J180" t="s">
        <v>67</v>
      </c>
      <c r="K180" t="s">
        <v>468</v>
      </c>
      <c r="L180">
        <v>3</v>
      </c>
      <c r="M180" t="s">
        <v>607</v>
      </c>
      <c r="N180" t="s">
        <v>616</v>
      </c>
      <c r="O180">
        <v>1.6</v>
      </c>
      <c r="P180" t="s">
        <v>622</v>
      </c>
      <c r="R180">
        <v>153790</v>
      </c>
      <c r="S180" t="s">
        <v>168</v>
      </c>
      <c r="T180" t="s">
        <v>341</v>
      </c>
      <c r="U180">
        <v>3</v>
      </c>
      <c r="V180" t="s">
        <v>607</v>
      </c>
      <c r="W180" t="s">
        <v>616</v>
      </c>
      <c r="X180">
        <v>3.6</v>
      </c>
      <c r="Y180" t="s">
        <v>631</v>
      </c>
    </row>
    <row r="181" spans="9:25">
      <c r="I181">
        <v>152761</v>
      </c>
      <c r="J181" t="s">
        <v>163</v>
      </c>
      <c r="K181" t="s">
        <v>469</v>
      </c>
      <c r="L181">
        <v>3</v>
      </c>
      <c r="M181" t="s">
        <v>607</v>
      </c>
      <c r="N181" t="s">
        <v>616</v>
      </c>
      <c r="O181">
        <v>1.8</v>
      </c>
      <c r="P181" t="s">
        <v>623</v>
      </c>
      <c r="R181">
        <v>156851</v>
      </c>
      <c r="S181" t="s">
        <v>169</v>
      </c>
      <c r="T181" t="s">
        <v>475</v>
      </c>
      <c r="U181">
        <v>3</v>
      </c>
      <c r="V181" t="s">
        <v>607</v>
      </c>
      <c r="W181" t="s">
        <v>616</v>
      </c>
      <c r="X181">
        <v>1.8</v>
      </c>
      <c r="Y181" t="s">
        <v>623</v>
      </c>
    </row>
    <row r="182" spans="9:25">
      <c r="I182">
        <v>152970</v>
      </c>
      <c r="J182" t="s">
        <v>164</v>
      </c>
      <c r="K182" t="s">
        <v>470</v>
      </c>
      <c r="L182">
        <v>3</v>
      </c>
      <c r="M182" t="s">
        <v>607</v>
      </c>
      <c r="N182" t="s">
        <v>616</v>
      </c>
      <c r="O182">
        <v>2.9</v>
      </c>
      <c r="P182" t="s">
        <v>628</v>
      </c>
      <c r="R182">
        <v>153678</v>
      </c>
      <c r="S182" t="s">
        <v>170</v>
      </c>
      <c r="T182" t="s">
        <v>476</v>
      </c>
      <c r="U182">
        <v>3</v>
      </c>
      <c r="V182" t="s">
        <v>607</v>
      </c>
      <c r="W182" t="s">
        <v>616</v>
      </c>
      <c r="X182">
        <v>0.6</v>
      </c>
      <c r="Y182" t="s">
        <v>621</v>
      </c>
    </row>
    <row r="183" spans="9:25">
      <c r="I183">
        <v>156497</v>
      </c>
      <c r="J183" t="s">
        <v>165</v>
      </c>
      <c r="K183" t="s">
        <v>471</v>
      </c>
      <c r="L183">
        <v>3</v>
      </c>
      <c r="M183" t="s">
        <v>607</v>
      </c>
      <c r="N183" t="s">
        <v>616</v>
      </c>
      <c r="O183">
        <v>2.6</v>
      </c>
      <c r="P183" t="s">
        <v>624</v>
      </c>
      <c r="R183">
        <v>155425</v>
      </c>
      <c r="S183" t="s">
        <v>171</v>
      </c>
      <c r="T183" t="s">
        <v>344</v>
      </c>
      <c r="U183">
        <v>3</v>
      </c>
      <c r="V183" t="s">
        <v>607</v>
      </c>
      <c r="W183" t="s">
        <v>616</v>
      </c>
      <c r="X183">
        <v>2.6</v>
      </c>
      <c r="Y183" t="s">
        <v>624</v>
      </c>
    </row>
    <row r="184" spans="9:25">
      <c r="I184">
        <v>153094</v>
      </c>
      <c r="J184" t="s">
        <v>73</v>
      </c>
      <c r="K184" t="s">
        <v>472</v>
      </c>
      <c r="L184">
        <v>3</v>
      </c>
      <c r="M184" t="s">
        <v>607</v>
      </c>
      <c r="N184" t="s">
        <v>616</v>
      </c>
      <c r="O184">
        <v>1.8</v>
      </c>
      <c r="P184" t="s">
        <v>623</v>
      </c>
      <c r="R184">
        <v>155624</v>
      </c>
      <c r="S184" t="s">
        <v>172</v>
      </c>
      <c r="T184" t="s">
        <v>477</v>
      </c>
      <c r="U184">
        <v>3</v>
      </c>
      <c r="V184" t="s">
        <v>607</v>
      </c>
      <c r="W184" t="s">
        <v>616</v>
      </c>
      <c r="X184">
        <v>3.3</v>
      </c>
      <c r="Y184" t="s">
        <v>630</v>
      </c>
    </row>
    <row r="185" spans="9:25">
      <c r="I185">
        <v>152877</v>
      </c>
      <c r="J185" t="s">
        <v>166</v>
      </c>
      <c r="K185" t="s">
        <v>473</v>
      </c>
      <c r="L185">
        <v>3</v>
      </c>
      <c r="M185" t="s">
        <v>607</v>
      </c>
      <c r="N185" t="s">
        <v>616</v>
      </c>
      <c r="O185">
        <v>2.9</v>
      </c>
      <c r="P185" t="s">
        <v>628</v>
      </c>
      <c r="R185">
        <v>152413</v>
      </c>
      <c r="S185" t="s">
        <v>152</v>
      </c>
      <c r="T185" t="s">
        <v>478</v>
      </c>
      <c r="U185">
        <v>3</v>
      </c>
      <c r="V185" t="s">
        <v>607</v>
      </c>
      <c r="W185" t="s">
        <v>616</v>
      </c>
      <c r="X185">
        <v>3.9</v>
      </c>
      <c r="Y185" t="s">
        <v>632</v>
      </c>
    </row>
    <row r="186" spans="9:25">
      <c r="I186">
        <v>153245</v>
      </c>
      <c r="J186" t="s">
        <v>167</v>
      </c>
      <c r="K186" t="s">
        <v>474</v>
      </c>
      <c r="L186">
        <v>3</v>
      </c>
      <c r="M186" t="s">
        <v>607</v>
      </c>
      <c r="N186" t="s">
        <v>616</v>
      </c>
      <c r="O186">
        <v>1.8</v>
      </c>
      <c r="P186" t="s">
        <v>623</v>
      </c>
      <c r="R186">
        <v>153722</v>
      </c>
      <c r="S186" t="s">
        <v>173</v>
      </c>
      <c r="T186" t="s">
        <v>479</v>
      </c>
      <c r="U186">
        <v>3</v>
      </c>
      <c r="V186" t="s">
        <v>607</v>
      </c>
      <c r="W186" t="s">
        <v>616</v>
      </c>
      <c r="X186">
        <v>3.3</v>
      </c>
      <c r="Y186" t="s">
        <v>630</v>
      </c>
    </row>
    <row r="187" spans="9:25">
      <c r="I187">
        <v>153790</v>
      </c>
      <c r="J187" t="s">
        <v>168</v>
      </c>
      <c r="K187" t="s">
        <v>341</v>
      </c>
      <c r="L187">
        <v>3</v>
      </c>
      <c r="M187" t="s">
        <v>607</v>
      </c>
      <c r="N187" t="s">
        <v>616</v>
      </c>
      <c r="O187">
        <v>2.9</v>
      </c>
      <c r="P187" t="s">
        <v>628</v>
      </c>
      <c r="R187">
        <v>153680</v>
      </c>
      <c r="S187" t="s">
        <v>175</v>
      </c>
      <c r="T187" t="s">
        <v>481</v>
      </c>
      <c r="U187">
        <v>3</v>
      </c>
      <c r="V187" t="s">
        <v>607</v>
      </c>
      <c r="W187" t="s">
        <v>616</v>
      </c>
      <c r="X187">
        <v>1.8</v>
      </c>
      <c r="Y187" t="s">
        <v>623</v>
      </c>
    </row>
    <row r="188" spans="9:25">
      <c r="I188">
        <v>156851</v>
      </c>
      <c r="J188" t="s">
        <v>169</v>
      </c>
      <c r="K188" t="s">
        <v>475</v>
      </c>
      <c r="L188">
        <v>3</v>
      </c>
      <c r="M188" t="s">
        <v>607</v>
      </c>
      <c r="N188" t="s">
        <v>616</v>
      </c>
      <c r="O188">
        <v>1.4</v>
      </c>
      <c r="P188" t="s">
        <v>627</v>
      </c>
      <c r="R188">
        <v>153301</v>
      </c>
      <c r="S188" t="s">
        <v>177</v>
      </c>
      <c r="T188" t="s">
        <v>355</v>
      </c>
      <c r="U188">
        <v>3</v>
      </c>
      <c r="V188" t="s">
        <v>607</v>
      </c>
      <c r="W188" t="s">
        <v>616</v>
      </c>
      <c r="X188">
        <v>0.3</v>
      </c>
      <c r="Y188" t="s">
        <v>620</v>
      </c>
    </row>
    <row r="189" spans="9:25">
      <c r="I189">
        <v>153678</v>
      </c>
      <c r="J189" t="s">
        <v>170</v>
      </c>
      <c r="K189" t="s">
        <v>476</v>
      </c>
      <c r="L189">
        <v>3</v>
      </c>
      <c r="M189" t="s">
        <v>607</v>
      </c>
      <c r="N189" t="s">
        <v>616</v>
      </c>
      <c r="O189">
        <v>0.3</v>
      </c>
      <c r="P189" t="s">
        <v>620</v>
      </c>
      <c r="R189">
        <v>158741</v>
      </c>
      <c r="S189" t="s">
        <v>121</v>
      </c>
      <c r="T189" t="s">
        <v>648</v>
      </c>
      <c r="U189">
        <v>3</v>
      </c>
      <c r="V189" t="s">
        <v>607</v>
      </c>
      <c r="W189" t="s">
        <v>616</v>
      </c>
      <c r="X189">
        <v>3.6</v>
      </c>
      <c r="Y189" t="s">
        <v>631</v>
      </c>
    </row>
    <row r="190" spans="9:25">
      <c r="I190">
        <v>155425</v>
      </c>
      <c r="J190" t="s">
        <v>171</v>
      </c>
      <c r="K190" t="s">
        <v>344</v>
      </c>
      <c r="L190">
        <v>3</v>
      </c>
      <c r="M190" t="s">
        <v>607</v>
      </c>
      <c r="N190" t="s">
        <v>616</v>
      </c>
      <c r="O190">
        <v>1.9</v>
      </c>
      <c r="P190" t="s">
        <v>629</v>
      </c>
      <c r="R190">
        <v>153817</v>
      </c>
      <c r="S190" t="s">
        <v>179</v>
      </c>
      <c r="T190" t="s">
        <v>484</v>
      </c>
      <c r="U190">
        <v>3</v>
      </c>
      <c r="V190" t="s">
        <v>607</v>
      </c>
      <c r="W190" t="s">
        <v>616</v>
      </c>
      <c r="X190">
        <v>3.6</v>
      </c>
      <c r="Y190" t="s">
        <v>631</v>
      </c>
    </row>
    <row r="191" spans="9:25">
      <c r="I191">
        <v>155624</v>
      </c>
      <c r="J191" t="s">
        <v>172</v>
      </c>
      <c r="K191" t="s">
        <v>477</v>
      </c>
      <c r="L191">
        <v>3</v>
      </c>
      <c r="M191" t="s">
        <v>607</v>
      </c>
      <c r="N191" t="s">
        <v>616</v>
      </c>
      <c r="O191">
        <v>2.6</v>
      </c>
      <c r="P191" t="s">
        <v>624</v>
      </c>
      <c r="R191">
        <v>158173</v>
      </c>
      <c r="S191" t="s">
        <v>180</v>
      </c>
      <c r="T191" t="s">
        <v>485</v>
      </c>
      <c r="U191">
        <v>3</v>
      </c>
      <c r="V191" t="s">
        <v>607</v>
      </c>
      <c r="W191" t="s">
        <v>616</v>
      </c>
      <c r="X191">
        <v>3.6</v>
      </c>
      <c r="Y191" t="s">
        <v>631</v>
      </c>
    </row>
    <row r="192" spans="9:25">
      <c r="I192">
        <v>152413</v>
      </c>
      <c r="J192" t="s">
        <v>152</v>
      </c>
      <c r="K192" t="s">
        <v>478</v>
      </c>
      <c r="L192">
        <v>3</v>
      </c>
      <c r="M192" t="s">
        <v>607</v>
      </c>
      <c r="N192" t="s">
        <v>616</v>
      </c>
      <c r="O192">
        <v>3.6</v>
      </c>
      <c r="P192" t="s">
        <v>631</v>
      </c>
      <c r="R192">
        <v>107656</v>
      </c>
      <c r="S192" t="s">
        <v>181</v>
      </c>
      <c r="T192" t="s">
        <v>486</v>
      </c>
      <c r="U192">
        <v>3</v>
      </c>
      <c r="V192" t="s">
        <v>607</v>
      </c>
      <c r="W192" t="s">
        <v>616</v>
      </c>
      <c r="X192">
        <v>3.3</v>
      </c>
      <c r="Y192" t="s">
        <v>630</v>
      </c>
    </row>
    <row r="193" spans="9:25">
      <c r="I193">
        <v>153722</v>
      </c>
      <c r="J193" t="s">
        <v>173</v>
      </c>
      <c r="K193" t="s">
        <v>479</v>
      </c>
      <c r="L193">
        <v>3</v>
      </c>
      <c r="M193" t="s">
        <v>607</v>
      </c>
      <c r="N193" t="s">
        <v>616</v>
      </c>
      <c r="O193">
        <v>1.4</v>
      </c>
      <c r="P193" t="s">
        <v>627</v>
      </c>
      <c r="R193">
        <v>152128</v>
      </c>
      <c r="S193" t="s">
        <v>182</v>
      </c>
      <c r="T193" t="s">
        <v>443</v>
      </c>
      <c r="U193">
        <v>3</v>
      </c>
      <c r="V193" t="s">
        <v>608</v>
      </c>
      <c r="W193" t="s">
        <v>616</v>
      </c>
      <c r="X193">
        <v>2.6</v>
      </c>
      <c r="Y193" t="s">
        <v>624</v>
      </c>
    </row>
    <row r="194" spans="9:25">
      <c r="I194">
        <v>155859</v>
      </c>
      <c r="J194" t="s">
        <v>174</v>
      </c>
      <c r="K194" t="s">
        <v>480</v>
      </c>
      <c r="L194">
        <v>3</v>
      </c>
      <c r="M194" t="s">
        <v>607</v>
      </c>
      <c r="N194" t="s">
        <v>616</v>
      </c>
      <c r="O194">
        <v>1.8</v>
      </c>
      <c r="P194" t="s">
        <v>623</v>
      </c>
      <c r="R194">
        <v>153633</v>
      </c>
      <c r="S194" t="s">
        <v>101</v>
      </c>
      <c r="T194" t="s">
        <v>487</v>
      </c>
      <c r="U194">
        <v>3</v>
      </c>
      <c r="V194" t="s">
        <v>608</v>
      </c>
      <c r="W194" t="s">
        <v>616</v>
      </c>
      <c r="X194">
        <v>3.3</v>
      </c>
      <c r="Y194" t="s">
        <v>630</v>
      </c>
    </row>
    <row r="195" spans="9:25">
      <c r="I195">
        <v>153680</v>
      </c>
      <c r="J195" t="s">
        <v>175</v>
      </c>
      <c r="K195" t="s">
        <v>481</v>
      </c>
      <c r="L195">
        <v>3</v>
      </c>
      <c r="M195" t="s">
        <v>607</v>
      </c>
      <c r="N195" t="s">
        <v>616</v>
      </c>
      <c r="O195">
        <v>1.5</v>
      </c>
      <c r="P195" t="s">
        <v>625</v>
      </c>
      <c r="R195">
        <v>153725</v>
      </c>
      <c r="S195" t="s">
        <v>101</v>
      </c>
      <c r="T195" t="s">
        <v>489</v>
      </c>
      <c r="U195">
        <v>3</v>
      </c>
      <c r="V195" t="s">
        <v>608</v>
      </c>
      <c r="W195" t="s">
        <v>616</v>
      </c>
      <c r="X195">
        <v>3.3</v>
      </c>
      <c r="Y195" t="s">
        <v>630</v>
      </c>
    </row>
    <row r="196" spans="9:25">
      <c r="I196">
        <v>150197</v>
      </c>
      <c r="J196" t="s">
        <v>176</v>
      </c>
      <c r="K196" t="s">
        <v>482</v>
      </c>
      <c r="L196">
        <v>3</v>
      </c>
      <c r="M196" t="s">
        <v>607</v>
      </c>
      <c r="N196" t="s">
        <v>616</v>
      </c>
      <c r="O196">
        <v>2.9</v>
      </c>
      <c r="P196" t="s">
        <v>628</v>
      </c>
      <c r="R196">
        <v>151245</v>
      </c>
      <c r="S196" t="s">
        <v>184</v>
      </c>
      <c r="T196" t="s">
        <v>383</v>
      </c>
      <c r="U196">
        <v>3</v>
      </c>
      <c r="V196" t="s">
        <v>608</v>
      </c>
      <c r="W196" t="s">
        <v>616</v>
      </c>
      <c r="X196">
        <v>2.6</v>
      </c>
      <c r="Y196" t="s">
        <v>624</v>
      </c>
    </row>
    <row r="197" spans="9:25">
      <c r="I197">
        <v>153301</v>
      </c>
      <c r="J197" t="s">
        <v>177</v>
      </c>
      <c r="K197" t="s">
        <v>355</v>
      </c>
      <c r="L197">
        <v>3</v>
      </c>
      <c r="M197" t="s">
        <v>607</v>
      </c>
      <c r="N197" t="s">
        <v>616</v>
      </c>
      <c r="O197">
        <v>0.3</v>
      </c>
      <c r="P197" t="s">
        <v>620</v>
      </c>
      <c r="R197">
        <v>153987</v>
      </c>
      <c r="S197" t="s">
        <v>185</v>
      </c>
      <c r="T197" t="s">
        <v>384</v>
      </c>
      <c r="U197">
        <v>3</v>
      </c>
      <c r="V197" t="s">
        <v>608</v>
      </c>
      <c r="W197" t="s">
        <v>616</v>
      </c>
      <c r="X197">
        <v>1.4</v>
      </c>
      <c r="Y197" t="s">
        <v>627</v>
      </c>
    </row>
    <row r="198" spans="9:25">
      <c r="I198">
        <v>152872</v>
      </c>
      <c r="J198" t="s">
        <v>178</v>
      </c>
      <c r="K198" t="s">
        <v>483</v>
      </c>
      <c r="L198">
        <v>3</v>
      </c>
      <c r="M198" t="s">
        <v>607</v>
      </c>
      <c r="N198" t="s">
        <v>616</v>
      </c>
      <c r="O198">
        <v>2.9</v>
      </c>
      <c r="P198" t="s">
        <v>628</v>
      </c>
      <c r="R198">
        <v>157099</v>
      </c>
      <c r="S198" t="s">
        <v>186</v>
      </c>
      <c r="T198" t="s">
        <v>490</v>
      </c>
      <c r="U198">
        <v>3</v>
      </c>
      <c r="V198" t="s">
        <v>608</v>
      </c>
      <c r="W198" t="s">
        <v>616</v>
      </c>
      <c r="X198">
        <v>1.2</v>
      </c>
      <c r="Y198" t="s">
        <v>618</v>
      </c>
    </row>
    <row r="199" spans="9:25">
      <c r="I199">
        <v>153817</v>
      </c>
      <c r="J199" t="s">
        <v>179</v>
      </c>
      <c r="K199" t="s">
        <v>484</v>
      </c>
      <c r="L199">
        <v>3</v>
      </c>
      <c r="M199" t="s">
        <v>607</v>
      </c>
      <c r="N199" t="s">
        <v>616</v>
      </c>
      <c r="O199">
        <v>2.9</v>
      </c>
      <c r="P199" t="s">
        <v>628</v>
      </c>
      <c r="R199">
        <v>153503</v>
      </c>
      <c r="S199" t="s">
        <v>187</v>
      </c>
      <c r="T199" t="s">
        <v>491</v>
      </c>
      <c r="U199">
        <v>3</v>
      </c>
      <c r="V199" t="s">
        <v>608</v>
      </c>
      <c r="W199" t="s">
        <v>616</v>
      </c>
      <c r="X199">
        <v>3.3</v>
      </c>
      <c r="Y199" t="s">
        <v>630</v>
      </c>
    </row>
    <row r="200" spans="9:25">
      <c r="I200">
        <v>158173</v>
      </c>
      <c r="J200" t="s">
        <v>180</v>
      </c>
      <c r="K200" t="s">
        <v>485</v>
      </c>
      <c r="L200">
        <v>3</v>
      </c>
      <c r="M200" t="s">
        <v>607</v>
      </c>
      <c r="N200" t="s">
        <v>616</v>
      </c>
      <c r="O200">
        <v>3.3</v>
      </c>
      <c r="P200" t="s">
        <v>630</v>
      </c>
      <c r="R200">
        <v>152911</v>
      </c>
      <c r="S200" t="s">
        <v>188</v>
      </c>
      <c r="T200" t="s">
        <v>492</v>
      </c>
      <c r="U200">
        <v>3</v>
      </c>
      <c r="V200" t="s">
        <v>608</v>
      </c>
      <c r="W200" t="s">
        <v>616</v>
      </c>
      <c r="X200">
        <v>3.6</v>
      </c>
      <c r="Y200" t="s">
        <v>631</v>
      </c>
    </row>
    <row r="201" spans="9:25">
      <c r="I201">
        <v>107656</v>
      </c>
      <c r="J201" t="s">
        <v>181</v>
      </c>
      <c r="K201" t="s">
        <v>486</v>
      </c>
      <c r="L201">
        <v>3</v>
      </c>
      <c r="M201" t="s">
        <v>607</v>
      </c>
      <c r="N201" t="s">
        <v>616</v>
      </c>
      <c r="O201">
        <v>1.9</v>
      </c>
      <c r="P201" t="s">
        <v>629</v>
      </c>
      <c r="R201">
        <v>152915</v>
      </c>
      <c r="S201" t="s">
        <v>189</v>
      </c>
      <c r="T201" t="s">
        <v>493</v>
      </c>
      <c r="U201">
        <v>3</v>
      </c>
      <c r="V201" t="s">
        <v>608</v>
      </c>
      <c r="W201" t="s">
        <v>616</v>
      </c>
      <c r="X201">
        <v>3.6</v>
      </c>
      <c r="Y201" t="s">
        <v>631</v>
      </c>
    </row>
    <row r="202" spans="9:25">
      <c r="I202">
        <v>152128</v>
      </c>
      <c r="J202" t="s">
        <v>182</v>
      </c>
      <c r="K202" t="s">
        <v>443</v>
      </c>
      <c r="L202">
        <v>3</v>
      </c>
      <c r="M202" t="s">
        <v>608</v>
      </c>
      <c r="N202" t="s">
        <v>616</v>
      </c>
      <c r="O202">
        <v>2.3</v>
      </c>
      <c r="P202" t="s">
        <v>626</v>
      </c>
      <c r="R202">
        <v>152015</v>
      </c>
      <c r="S202" t="s">
        <v>190</v>
      </c>
      <c r="T202" t="s">
        <v>314</v>
      </c>
      <c r="U202">
        <v>3</v>
      </c>
      <c r="V202" t="s">
        <v>608</v>
      </c>
      <c r="W202" t="s">
        <v>616</v>
      </c>
      <c r="X202">
        <v>2.3</v>
      </c>
      <c r="Y202" t="s">
        <v>626</v>
      </c>
    </row>
    <row r="203" spans="9:25">
      <c r="I203">
        <v>153633</v>
      </c>
      <c r="J203" t="s">
        <v>101</v>
      </c>
      <c r="K203" t="s">
        <v>487</v>
      </c>
      <c r="L203">
        <v>3</v>
      </c>
      <c r="M203" t="s">
        <v>608</v>
      </c>
      <c r="N203" t="s">
        <v>616</v>
      </c>
      <c r="O203">
        <v>2.9</v>
      </c>
      <c r="P203" t="s">
        <v>628</v>
      </c>
      <c r="R203">
        <v>152799</v>
      </c>
      <c r="S203" t="s">
        <v>191</v>
      </c>
      <c r="T203" t="s">
        <v>364</v>
      </c>
      <c r="U203">
        <v>3</v>
      </c>
      <c r="V203" t="s">
        <v>608</v>
      </c>
      <c r="W203" t="s">
        <v>616</v>
      </c>
      <c r="X203">
        <v>3.9</v>
      </c>
      <c r="Y203" t="s">
        <v>632</v>
      </c>
    </row>
    <row r="204" spans="9:25">
      <c r="I204">
        <v>152626</v>
      </c>
      <c r="J204" t="s">
        <v>183</v>
      </c>
      <c r="K204" t="s">
        <v>488</v>
      </c>
      <c r="L204">
        <v>3</v>
      </c>
      <c r="M204" t="s">
        <v>608</v>
      </c>
      <c r="N204" t="s">
        <v>616</v>
      </c>
      <c r="O204">
        <v>2.6</v>
      </c>
      <c r="P204" t="s">
        <v>624</v>
      </c>
      <c r="R204">
        <v>152466</v>
      </c>
      <c r="S204" t="s">
        <v>176</v>
      </c>
      <c r="T204" t="s">
        <v>365</v>
      </c>
      <c r="U204">
        <v>3</v>
      </c>
      <c r="V204" t="s">
        <v>608</v>
      </c>
      <c r="W204" t="s">
        <v>616</v>
      </c>
      <c r="X204">
        <v>3.3</v>
      </c>
      <c r="Y204" t="s">
        <v>630</v>
      </c>
    </row>
    <row r="205" spans="9:25">
      <c r="I205">
        <v>153725</v>
      </c>
      <c r="J205" t="s">
        <v>101</v>
      </c>
      <c r="K205" t="s">
        <v>489</v>
      </c>
      <c r="L205">
        <v>3</v>
      </c>
      <c r="M205" t="s">
        <v>608</v>
      </c>
      <c r="N205" t="s">
        <v>616</v>
      </c>
      <c r="O205">
        <v>2.6</v>
      </c>
      <c r="P205" t="s">
        <v>624</v>
      </c>
      <c r="R205">
        <v>152465</v>
      </c>
      <c r="S205" t="s">
        <v>192</v>
      </c>
      <c r="T205" t="s">
        <v>344</v>
      </c>
      <c r="U205">
        <v>3</v>
      </c>
      <c r="V205" t="s">
        <v>608</v>
      </c>
      <c r="W205" t="s">
        <v>616</v>
      </c>
      <c r="X205">
        <v>3.6</v>
      </c>
      <c r="Y205" t="s">
        <v>631</v>
      </c>
    </row>
    <row r="206" spans="9:25">
      <c r="I206">
        <v>151245</v>
      </c>
      <c r="J206" t="s">
        <v>184</v>
      </c>
      <c r="K206" t="s">
        <v>383</v>
      </c>
      <c r="L206">
        <v>3</v>
      </c>
      <c r="M206" t="s">
        <v>608</v>
      </c>
      <c r="N206" t="s">
        <v>616</v>
      </c>
      <c r="O206">
        <v>1.8</v>
      </c>
      <c r="P206" t="s">
        <v>623</v>
      </c>
      <c r="R206">
        <v>154670</v>
      </c>
      <c r="S206" t="s">
        <v>14</v>
      </c>
      <c r="T206" t="s">
        <v>494</v>
      </c>
      <c r="U206">
        <v>3</v>
      </c>
      <c r="V206" t="s">
        <v>608</v>
      </c>
      <c r="W206" t="s">
        <v>616</v>
      </c>
      <c r="X206">
        <v>2.9</v>
      </c>
      <c r="Y206" t="s">
        <v>628</v>
      </c>
    </row>
    <row r="207" spans="9:25">
      <c r="I207">
        <v>153987</v>
      </c>
      <c r="J207" t="s">
        <v>185</v>
      </c>
      <c r="K207" t="s">
        <v>384</v>
      </c>
      <c r="L207">
        <v>3</v>
      </c>
      <c r="M207" t="s">
        <v>608</v>
      </c>
      <c r="N207" t="s">
        <v>616</v>
      </c>
      <c r="O207">
        <v>1.2</v>
      </c>
      <c r="P207" t="s">
        <v>618</v>
      </c>
      <c r="R207">
        <v>151383</v>
      </c>
      <c r="S207" t="s">
        <v>108</v>
      </c>
      <c r="T207" t="s">
        <v>495</v>
      </c>
      <c r="U207">
        <v>3</v>
      </c>
      <c r="V207" t="s">
        <v>608</v>
      </c>
      <c r="W207" t="s">
        <v>616</v>
      </c>
      <c r="X207">
        <v>2.6</v>
      </c>
      <c r="Y207" t="s">
        <v>624</v>
      </c>
    </row>
    <row r="208" spans="9:25">
      <c r="I208">
        <v>157099</v>
      </c>
      <c r="J208" t="s">
        <v>186</v>
      </c>
      <c r="K208" t="s">
        <v>490</v>
      </c>
      <c r="L208">
        <v>3</v>
      </c>
      <c r="M208" t="s">
        <v>608</v>
      </c>
      <c r="N208" t="s">
        <v>616</v>
      </c>
      <c r="O208">
        <v>0.9</v>
      </c>
      <c r="P208" t="s">
        <v>619</v>
      </c>
      <c r="R208">
        <v>155398</v>
      </c>
      <c r="S208" t="s">
        <v>193</v>
      </c>
      <c r="T208" t="s">
        <v>496</v>
      </c>
      <c r="U208">
        <v>3</v>
      </c>
      <c r="V208" t="s">
        <v>608</v>
      </c>
      <c r="W208" t="s">
        <v>616</v>
      </c>
      <c r="X208">
        <v>1.9</v>
      </c>
      <c r="Y208" t="s">
        <v>629</v>
      </c>
    </row>
    <row r="209" spans="9:25">
      <c r="I209">
        <v>153503</v>
      </c>
      <c r="J209" t="s">
        <v>187</v>
      </c>
      <c r="K209" t="s">
        <v>491</v>
      </c>
      <c r="L209">
        <v>3</v>
      </c>
      <c r="M209" t="s">
        <v>608</v>
      </c>
      <c r="N209" t="s">
        <v>616</v>
      </c>
      <c r="O209">
        <v>1.8</v>
      </c>
      <c r="P209" t="s">
        <v>623</v>
      </c>
      <c r="R209">
        <v>150626</v>
      </c>
      <c r="S209" t="s">
        <v>194</v>
      </c>
      <c r="T209" t="s">
        <v>497</v>
      </c>
      <c r="U209">
        <v>3</v>
      </c>
      <c r="V209" t="s">
        <v>608</v>
      </c>
      <c r="W209" t="s">
        <v>616</v>
      </c>
      <c r="X209">
        <v>2.6</v>
      </c>
      <c r="Y209" t="s">
        <v>624</v>
      </c>
    </row>
    <row r="210" spans="9:25">
      <c r="I210">
        <v>152911</v>
      </c>
      <c r="J210" t="s">
        <v>188</v>
      </c>
      <c r="K210" t="s">
        <v>492</v>
      </c>
      <c r="L210">
        <v>3</v>
      </c>
      <c r="M210" t="s">
        <v>608</v>
      </c>
      <c r="N210" t="s">
        <v>616</v>
      </c>
      <c r="O210">
        <v>2.6</v>
      </c>
      <c r="P210" t="s">
        <v>624</v>
      </c>
      <c r="R210">
        <v>152795</v>
      </c>
      <c r="S210" t="s">
        <v>195</v>
      </c>
      <c r="T210" t="s">
        <v>498</v>
      </c>
      <c r="U210">
        <v>3</v>
      </c>
      <c r="V210" t="s">
        <v>608</v>
      </c>
      <c r="W210" t="s">
        <v>616</v>
      </c>
      <c r="X210">
        <v>2.6</v>
      </c>
      <c r="Y210" t="s">
        <v>624</v>
      </c>
    </row>
    <row r="211" spans="9:25">
      <c r="I211">
        <v>152915</v>
      </c>
      <c r="J211" t="s">
        <v>189</v>
      </c>
      <c r="K211" t="s">
        <v>493</v>
      </c>
      <c r="L211">
        <v>3</v>
      </c>
      <c r="M211" t="s">
        <v>608</v>
      </c>
      <c r="N211" t="s">
        <v>616</v>
      </c>
      <c r="O211">
        <v>2.3</v>
      </c>
      <c r="P211" t="s">
        <v>626</v>
      </c>
      <c r="R211">
        <v>152893</v>
      </c>
      <c r="S211" t="s">
        <v>196</v>
      </c>
      <c r="T211" t="s">
        <v>499</v>
      </c>
      <c r="U211">
        <v>3</v>
      </c>
      <c r="V211" t="s">
        <v>608</v>
      </c>
      <c r="W211" t="s">
        <v>616</v>
      </c>
      <c r="X211">
        <v>2.6</v>
      </c>
      <c r="Y211" t="s">
        <v>624</v>
      </c>
    </row>
    <row r="212" spans="9:25">
      <c r="I212">
        <v>152015</v>
      </c>
      <c r="J212" t="s">
        <v>190</v>
      </c>
      <c r="K212" t="s">
        <v>314</v>
      </c>
      <c r="L212">
        <v>3</v>
      </c>
      <c r="M212" t="s">
        <v>608</v>
      </c>
      <c r="N212" t="s">
        <v>616</v>
      </c>
      <c r="O212">
        <v>1.8</v>
      </c>
      <c r="P212" t="s">
        <v>623</v>
      </c>
      <c r="R212">
        <v>152894</v>
      </c>
      <c r="S212" t="s">
        <v>197</v>
      </c>
      <c r="T212" t="s">
        <v>499</v>
      </c>
      <c r="U212">
        <v>3</v>
      </c>
      <c r="V212" t="s">
        <v>608</v>
      </c>
      <c r="W212" t="s">
        <v>616</v>
      </c>
      <c r="X212">
        <v>2.9</v>
      </c>
      <c r="Y212" t="s">
        <v>628</v>
      </c>
    </row>
    <row r="213" spans="9:25">
      <c r="I213">
        <v>152799</v>
      </c>
      <c r="J213" t="s">
        <v>191</v>
      </c>
      <c r="K213" t="s">
        <v>364</v>
      </c>
      <c r="L213">
        <v>3</v>
      </c>
      <c r="M213" t="s">
        <v>608</v>
      </c>
      <c r="N213" t="s">
        <v>616</v>
      </c>
      <c r="O213">
        <v>3.6</v>
      </c>
      <c r="P213" t="s">
        <v>631</v>
      </c>
      <c r="R213">
        <v>151246</v>
      </c>
      <c r="S213" t="s">
        <v>119</v>
      </c>
      <c r="T213" t="s">
        <v>328</v>
      </c>
      <c r="U213">
        <v>3</v>
      </c>
      <c r="V213" t="s">
        <v>608</v>
      </c>
      <c r="W213" t="s">
        <v>616</v>
      </c>
      <c r="X213">
        <v>3.6</v>
      </c>
      <c r="Y213" t="s">
        <v>631</v>
      </c>
    </row>
    <row r="214" spans="9:25">
      <c r="I214">
        <v>152466</v>
      </c>
      <c r="J214" t="s">
        <v>176</v>
      </c>
      <c r="K214" t="s">
        <v>365</v>
      </c>
      <c r="L214">
        <v>3</v>
      </c>
      <c r="M214" t="s">
        <v>608</v>
      </c>
      <c r="N214" t="s">
        <v>616</v>
      </c>
      <c r="O214">
        <v>2.6</v>
      </c>
      <c r="P214" t="s">
        <v>624</v>
      </c>
      <c r="R214">
        <v>153096</v>
      </c>
      <c r="S214" t="s">
        <v>60</v>
      </c>
      <c r="T214" t="s">
        <v>500</v>
      </c>
      <c r="U214">
        <v>3</v>
      </c>
      <c r="V214" t="s">
        <v>608</v>
      </c>
      <c r="W214" t="s">
        <v>616</v>
      </c>
      <c r="X214">
        <v>3.9</v>
      </c>
      <c r="Y214" t="s">
        <v>632</v>
      </c>
    </row>
    <row r="215" spans="9:25">
      <c r="I215">
        <v>152465</v>
      </c>
      <c r="J215" t="s">
        <v>192</v>
      </c>
      <c r="K215" t="s">
        <v>344</v>
      </c>
      <c r="L215">
        <v>3</v>
      </c>
      <c r="M215" t="s">
        <v>608</v>
      </c>
      <c r="N215" t="s">
        <v>616</v>
      </c>
      <c r="O215">
        <v>2.6</v>
      </c>
      <c r="P215" t="s">
        <v>624</v>
      </c>
      <c r="R215">
        <v>152952</v>
      </c>
      <c r="S215" t="s">
        <v>198</v>
      </c>
      <c r="T215" t="s">
        <v>501</v>
      </c>
      <c r="U215">
        <v>3</v>
      </c>
      <c r="V215" t="s">
        <v>608</v>
      </c>
      <c r="W215" t="s">
        <v>616</v>
      </c>
      <c r="X215">
        <v>2.9</v>
      </c>
      <c r="Y215" t="s">
        <v>628</v>
      </c>
    </row>
    <row r="216" spans="9:25">
      <c r="I216">
        <v>154670</v>
      </c>
      <c r="J216" t="s">
        <v>14</v>
      </c>
      <c r="K216" t="s">
        <v>494</v>
      </c>
      <c r="L216">
        <v>3</v>
      </c>
      <c r="M216" t="s">
        <v>608</v>
      </c>
      <c r="N216" t="s">
        <v>616</v>
      </c>
      <c r="O216">
        <v>2.6</v>
      </c>
      <c r="P216" t="s">
        <v>624</v>
      </c>
      <c r="R216">
        <v>152928</v>
      </c>
      <c r="S216" t="s">
        <v>168</v>
      </c>
      <c r="T216" t="s">
        <v>335</v>
      </c>
      <c r="U216">
        <v>3</v>
      </c>
      <c r="V216" t="s">
        <v>608</v>
      </c>
      <c r="W216" t="s">
        <v>616</v>
      </c>
      <c r="X216">
        <v>1.8</v>
      </c>
      <c r="Y216" t="s">
        <v>623</v>
      </c>
    </row>
    <row r="217" spans="9:25">
      <c r="I217">
        <v>151383</v>
      </c>
      <c r="J217" t="s">
        <v>108</v>
      </c>
      <c r="K217" t="s">
        <v>495</v>
      </c>
      <c r="L217">
        <v>3</v>
      </c>
      <c r="M217" t="s">
        <v>608</v>
      </c>
      <c r="N217" t="s">
        <v>616</v>
      </c>
      <c r="O217">
        <v>2.3</v>
      </c>
      <c r="P217" t="s">
        <v>626</v>
      </c>
      <c r="R217">
        <v>153576</v>
      </c>
      <c r="S217" t="s">
        <v>199</v>
      </c>
      <c r="T217" t="s">
        <v>382</v>
      </c>
      <c r="U217">
        <v>3</v>
      </c>
      <c r="V217" t="s">
        <v>608</v>
      </c>
      <c r="W217" t="s">
        <v>616</v>
      </c>
      <c r="X217">
        <v>2.9</v>
      </c>
      <c r="Y217" t="s">
        <v>628</v>
      </c>
    </row>
    <row r="218" spans="9:25">
      <c r="I218">
        <v>155398</v>
      </c>
      <c r="J218" t="s">
        <v>193</v>
      </c>
      <c r="K218" t="s">
        <v>496</v>
      </c>
      <c r="L218">
        <v>3</v>
      </c>
      <c r="M218" t="s">
        <v>608</v>
      </c>
      <c r="N218" t="s">
        <v>616</v>
      </c>
      <c r="O218">
        <v>1.4</v>
      </c>
      <c r="P218" t="s">
        <v>627</v>
      </c>
      <c r="R218">
        <v>151605</v>
      </c>
      <c r="S218" t="s">
        <v>200</v>
      </c>
      <c r="T218" t="s">
        <v>502</v>
      </c>
      <c r="U218">
        <v>3</v>
      </c>
      <c r="V218" t="s">
        <v>608</v>
      </c>
      <c r="W218" t="s">
        <v>616</v>
      </c>
      <c r="X218">
        <v>3.3</v>
      </c>
      <c r="Y218" t="s">
        <v>630</v>
      </c>
    </row>
    <row r="219" spans="9:25">
      <c r="I219">
        <v>150626</v>
      </c>
      <c r="J219" t="s">
        <v>194</v>
      </c>
      <c r="K219" t="s">
        <v>497</v>
      </c>
      <c r="L219">
        <v>3</v>
      </c>
      <c r="M219" t="s">
        <v>608</v>
      </c>
      <c r="N219" t="s">
        <v>616</v>
      </c>
      <c r="O219">
        <v>1.5</v>
      </c>
      <c r="P219" t="s">
        <v>625</v>
      </c>
      <c r="R219">
        <v>156757</v>
      </c>
      <c r="S219" t="s">
        <v>202</v>
      </c>
      <c r="T219" t="s">
        <v>506</v>
      </c>
      <c r="U219">
        <v>4</v>
      </c>
      <c r="V219" t="s">
        <v>610</v>
      </c>
      <c r="W219" t="s">
        <v>616</v>
      </c>
      <c r="X219">
        <v>4.6</v>
      </c>
      <c r="Y219" t="s">
        <v>634</v>
      </c>
    </row>
    <row r="220" spans="9:25">
      <c r="I220">
        <v>152795</v>
      </c>
      <c r="J220" t="s">
        <v>195</v>
      </c>
      <c r="K220" t="s">
        <v>498</v>
      </c>
      <c r="L220">
        <v>3</v>
      </c>
      <c r="M220" t="s">
        <v>608</v>
      </c>
      <c r="N220" t="s">
        <v>616</v>
      </c>
      <c r="O220">
        <v>1.8</v>
      </c>
      <c r="P220" t="s">
        <v>623</v>
      </c>
      <c r="R220">
        <v>152228</v>
      </c>
      <c r="S220" t="s">
        <v>13</v>
      </c>
      <c r="T220" t="s">
        <v>507</v>
      </c>
      <c r="U220">
        <v>4</v>
      </c>
      <c r="V220" t="s">
        <v>610</v>
      </c>
      <c r="W220" t="s">
        <v>616</v>
      </c>
      <c r="X220">
        <v>3.9</v>
      </c>
      <c r="Y220" t="s">
        <v>632</v>
      </c>
    </row>
    <row r="221" spans="9:25">
      <c r="I221">
        <v>152893</v>
      </c>
      <c r="J221" t="s">
        <v>196</v>
      </c>
      <c r="K221" t="s">
        <v>499</v>
      </c>
      <c r="L221">
        <v>3</v>
      </c>
      <c r="M221" t="s">
        <v>608</v>
      </c>
      <c r="N221" t="s">
        <v>616</v>
      </c>
      <c r="O221">
        <v>1.8</v>
      </c>
      <c r="P221" t="s">
        <v>623</v>
      </c>
      <c r="R221">
        <v>153151</v>
      </c>
      <c r="S221" t="s">
        <v>166</v>
      </c>
      <c r="T221" t="s">
        <v>508</v>
      </c>
      <c r="U221">
        <v>4</v>
      </c>
      <c r="V221" t="s">
        <v>610</v>
      </c>
      <c r="W221" t="s">
        <v>616</v>
      </c>
      <c r="X221">
        <v>4.9</v>
      </c>
      <c r="Y221" t="s">
        <v>637</v>
      </c>
    </row>
    <row r="222" spans="9:25">
      <c r="I222">
        <v>152894</v>
      </c>
      <c r="J222" t="s">
        <v>197</v>
      </c>
      <c r="K222" t="s">
        <v>499</v>
      </c>
      <c r="L222">
        <v>3</v>
      </c>
      <c r="M222" t="s">
        <v>608</v>
      </c>
      <c r="N222" t="s">
        <v>616</v>
      </c>
      <c r="O222">
        <v>1.9</v>
      </c>
      <c r="P222" t="s">
        <v>629</v>
      </c>
      <c r="R222">
        <v>150859</v>
      </c>
      <c r="S222" t="s">
        <v>203</v>
      </c>
      <c r="T222" t="s">
        <v>509</v>
      </c>
      <c r="U222">
        <v>4</v>
      </c>
      <c r="V222" t="s">
        <v>610</v>
      </c>
      <c r="W222" t="s">
        <v>616</v>
      </c>
      <c r="X222">
        <v>2.6</v>
      </c>
      <c r="Y222" t="s">
        <v>624</v>
      </c>
    </row>
    <row r="223" spans="9:25">
      <c r="I223">
        <v>151246</v>
      </c>
      <c r="J223" t="s">
        <v>119</v>
      </c>
      <c r="K223" t="s">
        <v>328</v>
      </c>
      <c r="L223">
        <v>3</v>
      </c>
      <c r="M223" t="s">
        <v>608</v>
      </c>
      <c r="N223" t="s">
        <v>616</v>
      </c>
      <c r="O223">
        <v>2.3</v>
      </c>
      <c r="P223" t="s">
        <v>626</v>
      </c>
      <c r="R223">
        <v>156578</v>
      </c>
      <c r="S223" t="s">
        <v>204</v>
      </c>
      <c r="T223" t="s">
        <v>510</v>
      </c>
      <c r="U223">
        <v>4</v>
      </c>
      <c r="V223" t="s">
        <v>610</v>
      </c>
      <c r="W223" t="s">
        <v>616</v>
      </c>
      <c r="X223">
        <v>5.3</v>
      </c>
      <c r="Y223" t="s">
        <v>635</v>
      </c>
    </row>
    <row r="224" spans="9:25">
      <c r="I224">
        <v>153096</v>
      </c>
      <c r="J224" t="s">
        <v>60</v>
      </c>
      <c r="K224" t="s">
        <v>500</v>
      </c>
      <c r="L224">
        <v>3</v>
      </c>
      <c r="M224" t="s">
        <v>608</v>
      </c>
      <c r="N224" t="s">
        <v>616</v>
      </c>
      <c r="O224">
        <v>3.3</v>
      </c>
      <c r="P224" t="s">
        <v>630</v>
      </c>
      <c r="R224">
        <v>108014</v>
      </c>
      <c r="S224" t="s">
        <v>205</v>
      </c>
      <c r="T224" t="s">
        <v>511</v>
      </c>
      <c r="U224">
        <v>4</v>
      </c>
      <c r="V224" t="s">
        <v>610</v>
      </c>
      <c r="W224" t="s">
        <v>616</v>
      </c>
      <c r="X224">
        <v>2.3</v>
      </c>
      <c r="Y224" t="s">
        <v>626</v>
      </c>
    </row>
    <row r="225" spans="9:25">
      <c r="I225">
        <v>152952</v>
      </c>
      <c r="J225" t="s">
        <v>198</v>
      </c>
      <c r="K225" t="s">
        <v>501</v>
      </c>
      <c r="L225">
        <v>3</v>
      </c>
      <c r="M225" t="s">
        <v>608</v>
      </c>
      <c r="N225" t="s">
        <v>616</v>
      </c>
      <c r="O225">
        <v>1.9</v>
      </c>
      <c r="P225" t="s">
        <v>629</v>
      </c>
      <c r="R225">
        <v>156505</v>
      </c>
      <c r="S225" t="s">
        <v>206</v>
      </c>
      <c r="T225" t="s">
        <v>340</v>
      </c>
      <c r="U225">
        <v>4</v>
      </c>
      <c r="V225" t="s">
        <v>610</v>
      </c>
      <c r="W225" t="s">
        <v>616</v>
      </c>
      <c r="X225">
        <v>4.6</v>
      </c>
      <c r="Y225" t="s">
        <v>634</v>
      </c>
    </row>
    <row r="226" spans="9:25">
      <c r="I226">
        <v>152928</v>
      </c>
      <c r="J226" t="s">
        <v>168</v>
      </c>
      <c r="K226" t="s">
        <v>335</v>
      </c>
      <c r="L226">
        <v>3</v>
      </c>
      <c r="M226" t="s">
        <v>608</v>
      </c>
      <c r="N226" t="s">
        <v>616</v>
      </c>
      <c r="O226">
        <v>1.4</v>
      </c>
      <c r="P226" t="s">
        <v>627</v>
      </c>
      <c r="R226">
        <v>152071</v>
      </c>
      <c r="S226" t="s">
        <v>94</v>
      </c>
      <c r="T226" t="s">
        <v>512</v>
      </c>
      <c r="U226">
        <v>4</v>
      </c>
      <c r="V226" t="s">
        <v>610</v>
      </c>
      <c r="W226" t="s">
        <v>616</v>
      </c>
      <c r="X226">
        <v>2.3</v>
      </c>
      <c r="Y226" t="s">
        <v>626</v>
      </c>
    </row>
    <row r="227" spans="9:25">
      <c r="I227">
        <v>153576</v>
      </c>
      <c r="J227" t="s">
        <v>199</v>
      </c>
      <c r="K227" t="s">
        <v>382</v>
      </c>
      <c r="L227">
        <v>3</v>
      </c>
      <c r="M227" t="s">
        <v>608</v>
      </c>
      <c r="N227" t="s">
        <v>616</v>
      </c>
      <c r="O227">
        <v>2.6</v>
      </c>
      <c r="P227" t="s">
        <v>624</v>
      </c>
      <c r="R227">
        <v>151684</v>
      </c>
      <c r="S227" t="s">
        <v>207</v>
      </c>
      <c r="T227" t="s">
        <v>513</v>
      </c>
      <c r="U227">
        <v>4</v>
      </c>
      <c r="V227" t="s">
        <v>610</v>
      </c>
      <c r="W227" t="s">
        <v>616</v>
      </c>
      <c r="X227">
        <v>4.9</v>
      </c>
      <c r="Y227" t="s">
        <v>637</v>
      </c>
    </row>
    <row r="228" spans="9:25">
      <c r="I228">
        <v>151605</v>
      </c>
      <c r="J228" t="s">
        <v>200</v>
      </c>
      <c r="K228" t="s">
        <v>502</v>
      </c>
      <c r="L228">
        <v>3</v>
      </c>
      <c r="M228" t="s">
        <v>608</v>
      </c>
      <c r="N228" t="s">
        <v>616</v>
      </c>
      <c r="O228">
        <v>1.9</v>
      </c>
      <c r="P228" t="s">
        <v>629</v>
      </c>
      <c r="R228">
        <v>151312</v>
      </c>
      <c r="S228" t="s">
        <v>208</v>
      </c>
      <c r="T228" t="s">
        <v>514</v>
      </c>
      <c r="U228">
        <v>4</v>
      </c>
      <c r="V228" t="s">
        <v>610</v>
      </c>
      <c r="W228" t="s">
        <v>616</v>
      </c>
      <c r="X228">
        <v>5.6</v>
      </c>
      <c r="Y228" t="s">
        <v>640</v>
      </c>
    </row>
    <row r="229" spans="9:25">
      <c r="I229">
        <v>153484</v>
      </c>
      <c r="J229" t="s">
        <v>201</v>
      </c>
      <c r="K229" t="s">
        <v>503</v>
      </c>
      <c r="L229">
        <v>4</v>
      </c>
      <c r="M229" t="s">
        <v>609</v>
      </c>
      <c r="N229" t="s">
        <v>616</v>
      </c>
      <c r="O229">
        <v>0</v>
      </c>
      <c r="P229" t="s">
        <v>617</v>
      </c>
      <c r="R229">
        <v>150137</v>
      </c>
      <c r="S229" t="s">
        <v>209</v>
      </c>
      <c r="T229" t="s">
        <v>317</v>
      </c>
      <c r="U229">
        <v>4</v>
      </c>
      <c r="V229" t="s">
        <v>610</v>
      </c>
      <c r="W229" t="s">
        <v>616</v>
      </c>
      <c r="X229">
        <v>4.3</v>
      </c>
      <c r="Y229" t="s">
        <v>633</v>
      </c>
    </row>
    <row r="230" spans="9:25">
      <c r="I230">
        <v>106026</v>
      </c>
      <c r="J230" t="s">
        <v>14</v>
      </c>
      <c r="K230" t="s">
        <v>504</v>
      </c>
      <c r="L230">
        <v>4</v>
      </c>
      <c r="M230" t="s">
        <v>609</v>
      </c>
      <c r="N230" t="s">
        <v>616</v>
      </c>
      <c r="O230">
        <v>0</v>
      </c>
      <c r="P230" t="s">
        <v>617</v>
      </c>
      <c r="R230">
        <v>107306</v>
      </c>
      <c r="S230" t="s">
        <v>210</v>
      </c>
      <c r="T230" t="s">
        <v>515</v>
      </c>
      <c r="U230">
        <v>4</v>
      </c>
      <c r="V230" t="s">
        <v>610</v>
      </c>
      <c r="W230" t="s">
        <v>616</v>
      </c>
      <c r="X230">
        <v>2.9</v>
      </c>
      <c r="Y230" t="s">
        <v>628</v>
      </c>
    </row>
    <row r="231" spans="9:25">
      <c r="I231">
        <v>156683</v>
      </c>
      <c r="J231" t="s">
        <v>71</v>
      </c>
      <c r="K231" t="s">
        <v>505</v>
      </c>
      <c r="L231">
        <v>4</v>
      </c>
      <c r="M231" t="s">
        <v>609</v>
      </c>
      <c r="N231" t="s">
        <v>616</v>
      </c>
      <c r="O231">
        <v>0</v>
      </c>
      <c r="P231" t="s">
        <v>617</v>
      </c>
      <c r="R231">
        <v>156271</v>
      </c>
      <c r="S231" t="s">
        <v>211</v>
      </c>
      <c r="T231" t="s">
        <v>344</v>
      </c>
      <c r="U231">
        <v>4</v>
      </c>
      <c r="V231" t="s">
        <v>610</v>
      </c>
      <c r="W231" t="s">
        <v>616</v>
      </c>
      <c r="X231">
        <v>1.8</v>
      </c>
      <c r="Y231" t="s">
        <v>623</v>
      </c>
    </row>
    <row r="232" spans="9:25">
      <c r="I232">
        <v>156757</v>
      </c>
      <c r="J232" t="s">
        <v>202</v>
      </c>
      <c r="K232" t="s">
        <v>506</v>
      </c>
      <c r="L232">
        <v>4</v>
      </c>
      <c r="M232" t="s">
        <v>610</v>
      </c>
      <c r="N232" t="s">
        <v>616</v>
      </c>
      <c r="O232">
        <v>4.3</v>
      </c>
      <c r="P232" t="s">
        <v>633</v>
      </c>
      <c r="R232">
        <v>156819</v>
      </c>
      <c r="S232" t="s">
        <v>212</v>
      </c>
      <c r="T232" t="s">
        <v>516</v>
      </c>
      <c r="U232">
        <v>4</v>
      </c>
      <c r="V232" t="s">
        <v>610</v>
      </c>
      <c r="W232" t="s">
        <v>616</v>
      </c>
      <c r="X232">
        <v>1.8</v>
      </c>
      <c r="Y232" t="s">
        <v>623</v>
      </c>
    </row>
    <row r="233" spans="9:25">
      <c r="I233">
        <v>152228</v>
      </c>
      <c r="J233" t="s">
        <v>13</v>
      </c>
      <c r="K233" t="s">
        <v>507</v>
      </c>
      <c r="L233">
        <v>4</v>
      </c>
      <c r="M233" t="s">
        <v>610</v>
      </c>
      <c r="N233" t="s">
        <v>616</v>
      </c>
      <c r="O233">
        <v>3.3</v>
      </c>
      <c r="P233" t="s">
        <v>630</v>
      </c>
      <c r="R233">
        <v>155981</v>
      </c>
      <c r="S233" t="s">
        <v>213</v>
      </c>
      <c r="T233" t="s">
        <v>413</v>
      </c>
      <c r="U233">
        <v>4</v>
      </c>
      <c r="V233" t="s">
        <v>610</v>
      </c>
      <c r="W233" t="s">
        <v>616</v>
      </c>
      <c r="X233">
        <v>1.4</v>
      </c>
      <c r="Y233" t="s">
        <v>627</v>
      </c>
    </row>
    <row r="234" spans="9:25">
      <c r="I234">
        <v>153151</v>
      </c>
      <c r="J234" t="s">
        <v>166</v>
      </c>
      <c r="K234" t="s">
        <v>508</v>
      </c>
      <c r="L234">
        <v>4</v>
      </c>
      <c r="M234" t="s">
        <v>610</v>
      </c>
      <c r="N234" t="s">
        <v>616</v>
      </c>
      <c r="O234">
        <v>4.6</v>
      </c>
      <c r="P234" t="s">
        <v>634</v>
      </c>
      <c r="R234">
        <v>151620</v>
      </c>
      <c r="S234" t="s">
        <v>214</v>
      </c>
      <c r="T234" t="s">
        <v>517</v>
      </c>
      <c r="U234">
        <v>4</v>
      </c>
      <c r="V234" t="s">
        <v>610</v>
      </c>
      <c r="W234" t="s">
        <v>616</v>
      </c>
      <c r="X234">
        <v>3.6</v>
      </c>
      <c r="Y234" t="s">
        <v>631</v>
      </c>
    </row>
    <row r="235" spans="9:25">
      <c r="I235">
        <v>150859</v>
      </c>
      <c r="J235" t="s">
        <v>203</v>
      </c>
      <c r="K235" t="s">
        <v>509</v>
      </c>
      <c r="L235">
        <v>4</v>
      </c>
      <c r="M235" t="s">
        <v>610</v>
      </c>
      <c r="N235" t="s">
        <v>616</v>
      </c>
      <c r="O235">
        <v>2.3</v>
      </c>
      <c r="P235" t="s">
        <v>626</v>
      </c>
      <c r="R235">
        <v>107557</v>
      </c>
      <c r="S235" t="s">
        <v>168</v>
      </c>
      <c r="T235" t="s">
        <v>518</v>
      </c>
      <c r="U235">
        <v>4</v>
      </c>
      <c r="V235" t="s">
        <v>610</v>
      </c>
      <c r="W235" t="s">
        <v>616</v>
      </c>
      <c r="X235">
        <v>2.3</v>
      </c>
      <c r="Y235" t="s">
        <v>626</v>
      </c>
    </row>
    <row r="236" spans="9:25">
      <c r="I236">
        <v>156578</v>
      </c>
      <c r="J236" t="s">
        <v>204</v>
      </c>
      <c r="K236" t="s">
        <v>510</v>
      </c>
      <c r="L236">
        <v>4</v>
      </c>
      <c r="M236" t="s">
        <v>610</v>
      </c>
      <c r="N236" t="s">
        <v>616</v>
      </c>
      <c r="O236">
        <v>4.6</v>
      </c>
      <c r="P236" t="s">
        <v>634</v>
      </c>
      <c r="R236">
        <v>151414</v>
      </c>
      <c r="S236" t="s">
        <v>215</v>
      </c>
      <c r="T236" t="s">
        <v>519</v>
      </c>
      <c r="U236">
        <v>4</v>
      </c>
      <c r="V236" t="s">
        <v>610</v>
      </c>
      <c r="W236" t="s">
        <v>616</v>
      </c>
      <c r="X236">
        <v>2.3</v>
      </c>
      <c r="Y236" t="s">
        <v>626</v>
      </c>
    </row>
    <row r="237" spans="9:25">
      <c r="I237">
        <v>108014</v>
      </c>
      <c r="J237" t="s">
        <v>205</v>
      </c>
      <c r="K237" t="s">
        <v>511</v>
      </c>
      <c r="L237">
        <v>4</v>
      </c>
      <c r="M237" t="s">
        <v>610</v>
      </c>
      <c r="N237" t="s">
        <v>616</v>
      </c>
      <c r="O237">
        <v>2.3</v>
      </c>
      <c r="P237" t="s">
        <v>626</v>
      </c>
      <c r="R237">
        <v>158474</v>
      </c>
      <c r="S237" t="s">
        <v>172</v>
      </c>
      <c r="T237" t="s">
        <v>520</v>
      </c>
      <c r="U237">
        <v>4</v>
      </c>
      <c r="V237" t="s">
        <v>610</v>
      </c>
      <c r="W237" t="s">
        <v>616</v>
      </c>
      <c r="X237">
        <v>3.6</v>
      </c>
      <c r="Y237" t="s">
        <v>631</v>
      </c>
    </row>
    <row r="238" spans="9:25">
      <c r="I238">
        <v>156505</v>
      </c>
      <c r="J238" t="s">
        <v>206</v>
      </c>
      <c r="K238" t="s">
        <v>340</v>
      </c>
      <c r="L238">
        <v>4</v>
      </c>
      <c r="M238" t="s">
        <v>610</v>
      </c>
      <c r="N238" t="s">
        <v>616</v>
      </c>
      <c r="O238">
        <v>4.3</v>
      </c>
      <c r="P238" t="s">
        <v>633</v>
      </c>
      <c r="R238">
        <v>151848</v>
      </c>
      <c r="S238" t="s">
        <v>216</v>
      </c>
      <c r="T238" t="s">
        <v>373</v>
      </c>
      <c r="U238">
        <v>4</v>
      </c>
      <c r="V238" t="s">
        <v>610</v>
      </c>
      <c r="W238" t="s">
        <v>616</v>
      </c>
      <c r="X238">
        <v>2.6</v>
      </c>
      <c r="Y238" t="s">
        <v>624</v>
      </c>
    </row>
    <row r="239" spans="9:25">
      <c r="I239">
        <v>152071</v>
      </c>
      <c r="J239" t="s">
        <v>94</v>
      </c>
      <c r="K239" t="s">
        <v>512</v>
      </c>
      <c r="L239">
        <v>4</v>
      </c>
      <c r="M239" t="s">
        <v>610</v>
      </c>
      <c r="N239" t="s">
        <v>616</v>
      </c>
      <c r="O239">
        <v>2.3</v>
      </c>
      <c r="P239" t="s">
        <v>626</v>
      </c>
      <c r="R239">
        <v>152443</v>
      </c>
      <c r="S239" t="s">
        <v>217</v>
      </c>
      <c r="T239" t="s">
        <v>521</v>
      </c>
      <c r="U239">
        <v>4</v>
      </c>
      <c r="V239" t="s">
        <v>610</v>
      </c>
      <c r="W239" t="s">
        <v>616</v>
      </c>
      <c r="X239">
        <v>2.9</v>
      </c>
      <c r="Y239" t="s">
        <v>628</v>
      </c>
    </row>
    <row r="240" spans="9:25">
      <c r="I240">
        <v>151684</v>
      </c>
      <c r="J240" t="s">
        <v>207</v>
      </c>
      <c r="K240" t="s">
        <v>513</v>
      </c>
      <c r="L240">
        <v>4</v>
      </c>
      <c r="M240" t="s">
        <v>610</v>
      </c>
      <c r="N240" t="s">
        <v>616</v>
      </c>
      <c r="O240">
        <v>4.6</v>
      </c>
      <c r="P240" t="s">
        <v>634</v>
      </c>
      <c r="R240">
        <v>150854</v>
      </c>
      <c r="S240" t="s">
        <v>218</v>
      </c>
      <c r="T240" t="s">
        <v>522</v>
      </c>
      <c r="U240">
        <v>4</v>
      </c>
      <c r="V240" t="s">
        <v>610</v>
      </c>
      <c r="W240" t="s">
        <v>616</v>
      </c>
      <c r="X240">
        <v>4.9</v>
      </c>
      <c r="Y240" t="s">
        <v>637</v>
      </c>
    </row>
    <row r="241" spans="9:25">
      <c r="I241">
        <v>151312</v>
      </c>
      <c r="J241" t="s">
        <v>208</v>
      </c>
      <c r="K241" t="s">
        <v>514</v>
      </c>
      <c r="L241">
        <v>4</v>
      </c>
      <c r="M241" t="s">
        <v>610</v>
      </c>
      <c r="N241" t="s">
        <v>616</v>
      </c>
      <c r="O241">
        <v>4.6</v>
      </c>
      <c r="P241" t="s">
        <v>634</v>
      </c>
      <c r="R241">
        <v>158529</v>
      </c>
      <c r="S241" t="s">
        <v>643</v>
      </c>
      <c r="T241" t="s">
        <v>649</v>
      </c>
      <c r="U241">
        <v>4</v>
      </c>
      <c r="V241" t="s">
        <v>610</v>
      </c>
      <c r="W241" t="s">
        <v>616</v>
      </c>
      <c r="X241">
        <v>4.9</v>
      </c>
      <c r="Y241" t="s">
        <v>637</v>
      </c>
    </row>
    <row r="242" spans="9:25">
      <c r="I242">
        <v>150137</v>
      </c>
      <c r="J242" t="s">
        <v>209</v>
      </c>
      <c r="K242" t="s">
        <v>317</v>
      </c>
      <c r="L242">
        <v>4</v>
      </c>
      <c r="M242" t="s">
        <v>610</v>
      </c>
      <c r="N242" t="s">
        <v>616</v>
      </c>
      <c r="O242">
        <v>3.9</v>
      </c>
      <c r="P242" t="s">
        <v>632</v>
      </c>
      <c r="R242">
        <v>151604</v>
      </c>
      <c r="S242" t="s">
        <v>85</v>
      </c>
      <c r="T242" t="s">
        <v>66</v>
      </c>
      <c r="U242">
        <v>4</v>
      </c>
      <c r="V242" t="s">
        <v>610</v>
      </c>
      <c r="W242" t="s">
        <v>616</v>
      </c>
      <c r="X242">
        <v>3.6</v>
      </c>
      <c r="Y242" t="s">
        <v>631</v>
      </c>
    </row>
    <row r="243" spans="9:25">
      <c r="I243">
        <v>107306</v>
      </c>
      <c r="J243" t="s">
        <v>210</v>
      </c>
      <c r="K243" t="s">
        <v>515</v>
      </c>
      <c r="L243">
        <v>4</v>
      </c>
      <c r="M243" t="s">
        <v>610</v>
      </c>
      <c r="N243" t="s">
        <v>616</v>
      </c>
      <c r="O243">
        <v>2.3</v>
      </c>
      <c r="P243" t="s">
        <v>626</v>
      </c>
      <c r="R243">
        <v>151958</v>
      </c>
      <c r="S243" t="s">
        <v>219</v>
      </c>
      <c r="T243" t="s">
        <v>400</v>
      </c>
      <c r="U243">
        <v>4</v>
      </c>
      <c r="V243" t="s">
        <v>610</v>
      </c>
      <c r="W243" t="s">
        <v>616</v>
      </c>
      <c r="X243">
        <v>4.9</v>
      </c>
      <c r="Y243" t="s">
        <v>637</v>
      </c>
    </row>
    <row r="244" spans="9:25">
      <c r="I244">
        <v>156271</v>
      </c>
      <c r="J244" t="s">
        <v>211</v>
      </c>
      <c r="K244" t="s">
        <v>344</v>
      </c>
      <c r="L244">
        <v>4</v>
      </c>
      <c r="M244" t="s">
        <v>610</v>
      </c>
      <c r="N244" t="s">
        <v>616</v>
      </c>
      <c r="O244">
        <v>1.8</v>
      </c>
      <c r="P244" t="s">
        <v>623</v>
      </c>
      <c r="R244">
        <v>150407</v>
      </c>
      <c r="S244" t="s">
        <v>220</v>
      </c>
      <c r="T244" t="s">
        <v>523</v>
      </c>
      <c r="U244">
        <v>4</v>
      </c>
      <c r="V244" t="s">
        <v>610</v>
      </c>
      <c r="W244" t="s">
        <v>616</v>
      </c>
      <c r="X244">
        <v>4.3</v>
      </c>
      <c r="Y244" t="s">
        <v>633</v>
      </c>
    </row>
    <row r="245" spans="9:25">
      <c r="I245">
        <v>156819</v>
      </c>
      <c r="J245" t="s">
        <v>212</v>
      </c>
      <c r="K245" t="s">
        <v>516</v>
      </c>
      <c r="L245">
        <v>4</v>
      </c>
      <c r="M245" t="s">
        <v>610</v>
      </c>
      <c r="N245" t="s">
        <v>616</v>
      </c>
      <c r="O245">
        <v>1.8</v>
      </c>
      <c r="P245" t="s">
        <v>623</v>
      </c>
      <c r="R245">
        <v>152409</v>
      </c>
      <c r="S245" t="s">
        <v>221</v>
      </c>
      <c r="T245" t="s">
        <v>424</v>
      </c>
      <c r="U245">
        <v>4</v>
      </c>
      <c r="V245" t="s">
        <v>610</v>
      </c>
      <c r="W245" t="s">
        <v>616</v>
      </c>
      <c r="X245">
        <v>3.6</v>
      </c>
      <c r="Y245" t="s">
        <v>631</v>
      </c>
    </row>
    <row r="246" spans="9:25">
      <c r="I246">
        <v>155981</v>
      </c>
      <c r="J246" t="s">
        <v>213</v>
      </c>
      <c r="K246" t="s">
        <v>413</v>
      </c>
      <c r="L246">
        <v>4</v>
      </c>
      <c r="M246" t="s">
        <v>610</v>
      </c>
      <c r="N246" t="s">
        <v>616</v>
      </c>
      <c r="O246">
        <v>1.2</v>
      </c>
      <c r="P246" t="s">
        <v>618</v>
      </c>
      <c r="R246">
        <v>150956</v>
      </c>
      <c r="S246" t="s">
        <v>176</v>
      </c>
      <c r="T246" t="s">
        <v>524</v>
      </c>
      <c r="U246">
        <v>4</v>
      </c>
      <c r="V246" t="s">
        <v>611</v>
      </c>
      <c r="W246" t="s">
        <v>616</v>
      </c>
      <c r="X246">
        <v>3.9</v>
      </c>
      <c r="Y246" t="s">
        <v>632</v>
      </c>
    </row>
    <row r="247" spans="9:25">
      <c r="I247">
        <v>151620</v>
      </c>
      <c r="J247" t="s">
        <v>214</v>
      </c>
      <c r="K247" t="s">
        <v>517</v>
      </c>
      <c r="L247">
        <v>4</v>
      </c>
      <c r="M247" t="s">
        <v>610</v>
      </c>
      <c r="N247" t="s">
        <v>616</v>
      </c>
      <c r="O247">
        <v>3.3</v>
      </c>
      <c r="P247" t="s">
        <v>630</v>
      </c>
      <c r="R247">
        <v>150188</v>
      </c>
      <c r="S247" t="s">
        <v>222</v>
      </c>
      <c r="T247" t="s">
        <v>525</v>
      </c>
      <c r="U247">
        <v>4</v>
      </c>
      <c r="V247" t="s">
        <v>611</v>
      </c>
      <c r="W247" t="s">
        <v>616</v>
      </c>
      <c r="X247">
        <v>4.6</v>
      </c>
      <c r="Y247" t="s">
        <v>634</v>
      </c>
    </row>
    <row r="248" spans="9:25">
      <c r="I248">
        <v>107557</v>
      </c>
      <c r="J248" t="s">
        <v>168</v>
      </c>
      <c r="K248" t="s">
        <v>518</v>
      </c>
      <c r="L248">
        <v>4</v>
      </c>
      <c r="M248" t="s">
        <v>610</v>
      </c>
      <c r="N248" t="s">
        <v>616</v>
      </c>
      <c r="O248">
        <v>2.3</v>
      </c>
      <c r="P248" t="s">
        <v>626</v>
      </c>
      <c r="R248">
        <v>150915</v>
      </c>
      <c r="S248" t="s">
        <v>223</v>
      </c>
      <c r="T248" t="s">
        <v>526</v>
      </c>
      <c r="U248">
        <v>4</v>
      </c>
      <c r="V248" t="s">
        <v>611</v>
      </c>
      <c r="W248" t="s">
        <v>616</v>
      </c>
      <c r="X248">
        <v>5.3</v>
      </c>
      <c r="Y248" t="s">
        <v>635</v>
      </c>
    </row>
    <row r="249" spans="9:25">
      <c r="I249">
        <v>151414</v>
      </c>
      <c r="J249" t="s">
        <v>215</v>
      </c>
      <c r="K249" t="s">
        <v>519</v>
      </c>
      <c r="L249">
        <v>4</v>
      </c>
      <c r="M249" t="s">
        <v>610</v>
      </c>
      <c r="N249" t="s">
        <v>616</v>
      </c>
      <c r="O249">
        <v>2.3</v>
      </c>
      <c r="P249" t="s">
        <v>626</v>
      </c>
      <c r="R249">
        <v>150918</v>
      </c>
      <c r="S249" t="s">
        <v>224</v>
      </c>
      <c r="T249" t="s">
        <v>526</v>
      </c>
      <c r="U249">
        <v>4</v>
      </c>
      <c r="V249" t="s">
        <v>611</v>
      </c>
      <c r="W249" t="s">
        <v>616</v>
      </c>
      <c r="X249">
        <v>5.3</v>
      </c>
      <c r="Y249" t="s">
        <v>635</v>
      </c>
    </row>
    <row r="250" spans="9:25">
      <c r="I250">
        <v>158474</v>
      </c>
      <c r="J250" t="s">
        <v>172</v>
      </c>
      <c r="K250" t="s">
        <v>520</v>
      </c>
      <c r="L250">
        <v>4</v>
      </c>
      <c r="M250" t="s">
        <v>610</v>
      </c>
      <c r="N250" t="s">
        <v>616</v>
      </c>
      <c r="O250">
        <v>2.9</v>
      </c>
      <c r="P250" t="s">
        <v>628</v>
      </c>
      <c r="R250">
        <v>150962</v>
      </c>
      <c r="S250" t="s">
        <v>225</v>
      </c>
      <c r="T250" t="s">
        <v>469</v>
      </c>
      <c r="U250">
        <v>4</v>
      </c>
      <c r="V250" t="s">
        <v>611</v>
      </c>
      <c r="W250" t="s">
        <v>616</v>
      </c>
      <c r="X250">
        <v>4.9</v>
      </c>
      <c r="Y250" t="s">
        <v>637</v>
      </c>
    </row>
    <row r="251" spans="9:25">
      <c r="I251">
        <v>151848</v>
      </c>
      <c r="J251" t="s">
        <v>216</v>
      </c>
      <c r="K251" t="s">
        <v>373</v>
      </c>
      <c r="L251">
        <v>4</v>
      </c>
      <c r="M251" t="s">
        <v>610</v>
      </c>
      <c r="N251" t="s">
        <v>616</v>
      </c>
      <c r="O251">
        <v>2.3</v>
      </c>
      <c r="P251" t="s">
        <v>626</v>
      </c>
      <c r="R251">
        <v>151227</v>
      </c>
      <c r="S251" t="s">
        <v>226</v>
      </c>
      <c r="T251" t="s">
        <v>426</v>
      </c>
      <c r="U251">
        <v>4</v>
      </c>
      <c r="V251" t="s">
        <v>611</v>
      </c>
      <c r="W251" t="s">
        <v>616</v>
      </c>
      <c r="X251">
        <v>4.6</v>
      </c>
      <c r="Y251" t="s">
        <v>634</v>
      </c>
    </row>
    <row r="252" spans="9:25">
      <c r="I252">
        <v>152443</v>
      </c>
      <c r="J252" t="s">
        <v>217</v>
      </c>
      <c r="K252" t="s">
        <v>521</v>
      </c>
      <c r="L252">
        <v>4</v>
      </c>
      <c r="M252" t="s">
        <v>610</v>
      </c>
      <c r="N252" t="s">
        <v>616</v>
      </c>
      <c r="O252">
        <v>2.6</v>
      </c>
      <c r="P252" t="s">
        <v>624</v>
      </c>
      <c r="R252">
        <v>157136</v>
      </c>
      <c r="S252" t="s">
        <v>227</v>
      </c>
      <c r="T252" t="s">
        <v>429</v>
      </c>
      <c r="U252">
        <v>4</v>
      </c>
      <c r="V252" t="s">
        <v>611</v>
      </c>
      <c r="W252" t="s">
        <v>616</v>
      </c>
      <c r="X252">
        <v>1.8</v>
      </c>
      <c r="Y252" t="s">
        <v>623</v>
      </c>
    </row>
    <row r="253" spans="9:25">
      <c r="I253">
        <v>150854</v>
      </c>
      <c r="J253" t="s">
        <v>218</v>
      </c>
      <c r="K253" t="s">
        <v>522</v>
      </c>
      <c r="L253">
        <v>4</v>
      </c>
      <c r="M253" t="s">
        <v>610</v>
      </c>
      <c r="N253" t="s">
        <v>616</v>
      </c>
      <c r="O253">
        <v>4.3</v>
      </c>
      <c r="P253" t="s">
        <v>633</v>
      </c>
      <c r="R253">
        <v>151032</v>
      </c>
      <c r="S253" t="s">
        <v>56</v>
      </c>
      <c r="T253" t="s">
        <v>389</v>
      </c>
      <c r="U253">
        <v>4</v>
      </c>
      <c r="V253" t="s">
        <v>611</v>
      </c>
      <c r="W253" t="s">
        <v>616</v>
      </c>
      <c r="X253">
        <v>5.3</v>
      </c>
      <c r="Y253" t="s">
        <v>635</v>
      </c>
    </row>
    <row r="254" spans="9:25">
      <c r="I254">
        <v>151604</v>
      </c>
      <c r="J254" t="s">
        <v>85</v>
      </c>
      <c r="K254" t="s">
        <v>66</v>
      </c>
      <c r="L254">
        <v>4</v>
      </c>
      <c r="M254" t="s">
        <v>610</v>
      </c>
      <c r="N254" t="s">
        <v>616</v>
      </c>
      <c r="O254">
        <v>3.3</v>
      </c>
      <c r="P254" t="s">
        <v>630</v>
      </c>
      <c r="R254">
        <v>106519</v>
      </c>
      <c r="S254" t="s">
        <v>228</v>
      </c>
      <c r="T254" t="s">
        <v>527</v>
      </c>
      <c r="U254">
        <v>4</v>
      </c>
      <c r="V254" t="s">
        <v>611</v>
      </c>
      <c r="W254" t="s">
        <v>616</v>
      </c>
      <c r="X254">
        <v>3.3</v>
      </c>
      <c r="Y254" t="s">
        <v>630</v>
      </c>
    </row>
    <row r="255" spans="9:25">
      <c r="I255">
        <v>151958</v>
      </c>
      <c r="J255" t="s">
        <v>219</v>
      </c>
      <c r="K255" t="s">
        <v>400</v>
      </c>
      <c r="L255">
        <v>4</v>
      </c>
      <c r="M255" t="s">
        <v>610</v>
      </c>
      <c r="N255" t="s">
        <v>616</v>
      </c>
      <c r="O255">
        <v>4.3</v>
      </c>
      <c r="P255" t="s">
        <v>633</v>
      </c>
      <c r="R255">
        <v>150974</v>
      </c>
      <c r="S255" t="s">
        <v>229</v>
      </c>
      <c r="T255" t="s">
        <v>528</v>
      </c>
      <c r="U255">
        <v>4</v>
      </c>
      <c r="V255" t="s">
        <v>611</v>
      </c>
      <c r="W255" t="s">
        <v>616</v>
      </c>
      <c r="X255">
        <v>3.9</v>
      </c>
      <c r="Y255" t="s">
        <v>632</v>
      </c>
    </row>
    <row r="256" spans="9:25">
      <c r="I256">
        <v>150407</v>
      </c>
      <c r="J256" t="s">
        <v>220</v>
      </c>
      <c r="K256" t="s">
        <v>523</v>
      </c>
      <c r="L256">
        <v>4</v>
      </c>
      <c r="M256" t="s">
        <v>610</v>
      </c>
      <c r="N256" t="s">
        <v>616</v>
      </c>
      <c r="O256">
        <v>3.9</v>
      </c>
      <c r="P256" t="s">
        <v>632</v>
      </c>
      <c r="R256">
        <v>156248</v>
      </c>
      <c r="S256" t="s">
        <v>85</v>
      </c>
      <c r="T256" t="s">
        <v>370</v>
      </c>
      <c r="U256">
        <v>4</v>
      </c>
      <c r="V256" t="s">
        <v>611</v>
      </c>
      <c r="W256" t="s">
        <v>616</v>
      </c>
      <c r="X256">
        <v>5.3</v>
      </c>
      <c r="Y256" t="s">
        <v>635</v>
      </c>
    </row>
    <row r="257" spans="9:25">
      <c r="I257">
        <v>152409</v>
      </c>
      <c r="J257" t="s">
        <v>221</v>
      </c>
      <c r="K257" t="s">
        <v>424</v>
      </c>
      <c r="L257">
        <v>4</v>
      </c>
      <c r="M257" t="s">
        <v>610</v>
      </c>
      <c r="N257" t="s">
        <v>616</v>
      </c>
      <c r="O257">
        <v>3.3</v>
      </c>
      <c r="P257" t="s">
        <v>630</v>
      </c>
      <c r="R257">
        <v>156469</v>
      </c>
      <c r="S257" t="s">
        <v>29</v>
      </c>
      <c r="T257" t="s">
        <v>327</v>
      </c>
      <c r="U257">
        <v>4</v>
      </c>
      <c r="V257" t="s">
        <v>611</v>
      </c>
      <c r="W257" t="s">
        <v>616</v>
      </c>
      <c r="X257">
        <v>4.6</v>
      </c>
      <c r="Y257" t="s">
        <v>634</v>
      </c>
    </row>
    <row r="258" spans="9:25">
      <c r="I258">
        <v>150956</v>
      </c>
      <c r="J258" t="s">
        <v>176</v>
      </c>
      <c r="K258" t="s">
        <v>524</v>
      </c>
      <c r="L258">
        <v>4</v>
      </c>
      <c r="M258" t="s">
        <v>611</v>
      </c>
      <c r="N258" t="s">
        <v>616</v>
      </c>
      <c r="O258">
        <v>2.9</v>
      </c>
      <c r="P258" t="s">
        <v>628</v>
      </c>
      <c r="R258">
        <v>151120</v>
      </c>
      <c r="S258" t="s">
        <v>231</v>
      </c>
      <c r="T258" t="s">
        <v>530</v>
      </c>
      <c r="U258">
        <v>4</v>
      </c>
      <c r="V258" t="s">
        <v>611</v>
      </c>
      <c r="W258" t="s">
        <v>616</v>
      </c>
      <c r="X258">
        <v>3.9</v>
      </c>
      <c r="Y258" t="s">
        <v>632</v>
      </c>
    </row>
    <row r="259" spans="9:25">
      <c r="I259">
        <v>150188</v>
      </c>
      <c r="J259" t="s">
        <v>222</v>
      </c>
      <c r="K259" t="s">
        <v>525</v>
      </c>
      <c r="L259">
        <v>4</v>
      </c>
      <c r="M259" t="s">
        <v>611</v>
      </c>
      <c r="N259" t="s">
        <v>616</v>
      </c>
      <c r="O259">
        <v>4.3</v>
      </c>
      <c r="P259" t="s">
        <v>633</v>
      </c>
      <c r="R259">
        <v>156945</v>
      </c>
      <c r="S259" t="s">
        <v>138</v>
      </c>
      <c r="T259" t="s">
        <v>531</v>
      </c>
      <c r="U259">
        <v>4</v>
      </c>
      <c r="V259" t="s">
        <v>611</v>
      </c>
      <c r="W259" t="s">
        <v>616</v>
      </c>
      <c r="X259">
        <v>4.6</v>
      </c>
      <c r="Y259" t="s">
        <v>634</v>
      </c>
    </row>
    <row r="260" spans="9:25">
      <c r="I260">
        <v>150915</v>
      </c>
      <c r="J260" t="s">
        <v>223</v>
      </c>
      <c r="K260" t="s">
        <v>526</v>
      </c>
      <c r="L260">
        <v>4</v>
      </c>
      <c r="M260" t="s">
        <v>611</v>
      </c>
      <c r="N260" t="s">
        <v>616</v>
      </c>
      <c r="O260">
        <v>4.6</v>
      </c>
      <c r="P260" t="s">
        <v>634</v>
      </c>
      <c r="R260">
        <v>151033</v>
      </c>
      <c r="S260" t="s">
        <v>232</v>
      </c>
      <c r="T260" t="s">
        <v>532</v>
      </c>
      <c r="U260">
        <v>4</v>
      </c>
      <c r="V260" t="s">
        <v>611</v>
      </c>
      <c r="W260" t="s">
        <v>616</v>
      </c>
      <c r="X260">
        <v>4.6</v>
      </c>
      <c r="Y260" t="s">
        <v>634</v>
      </c>
    </row>
    <row r="261" spans="9:25">
      <c r="I261">
        <v>150918</v>
      </c>
      <c r="J261" t="s">
        <v>224</v>
      </c>
      <c r="K261" t="s">
        <v>526</v>
      </c>
      <c r="L261">
        <v>4</v>
      </c>
      <c r="M261" t="s">
        <v>611</v>
      </c>
      <c r="N261" t="s">
        <v>616</v>
      </c>
      <c r="O261">
        <v>4.6</v>
      </c>
      <c r="P261" t="s">
        <v>634</v>
      </c>
      <c r="R261">
        <v>151334</v>
      </c>
      <c r="S261" t="s">
        <v>233</v>
      </c>
      <c r="T261" t="s">
        <v>439</v>
      </c>
      <c r="U261">
        <v>4</v>
      </c>
      <c r="V261" t="s">
        <v>611</v>
      </c>
      <c r="W261" t="s">
        <v>616</v>
      </c>
      <c r="X261">
        <v>4.6</v>
      </c>
      <c r="Y261" t="s">
        <v>634</v>
      </c>
    </row>
    <row r="262" spans="9:25">
      <c r="I262">
        <v>150962</v>
      </c>
      <c r="J262" t="s">
        <v>225</v>
      </c>
      <c r="K262" t="s">
        <v>469</v>
      </c>
      <c r="L262">
        <v>4</v>
      </c>
      <c r="M262" t="s">
        <v>611</v>
      </c>
      <c r="N262" t="s">
        <v>616</v>
      </c>
      <c r="O262">
        <v>4.6</v>
      </c>
      <c r="P262" t="s">
        <v>634</v>
      </c>
      <c r="R262">
        <v>107979</v>
      </c>
      <c r="S262" t="s">
        <v>234</v>
      </c>
      <c r="T262" t="s">
        <v>533</v>
      </c>
      <c r="U262">
        <v>4</v>
      </c>
      <c r="V262" t="s">
        <v>611</v>
      </c>
      <c r="W262" t="s">
        <v>616</v>
      </c>
      <c r="X262">
        <v>3.9</v>
      </c>
      <c r="Y262" t="s">
        <v>632</v>
      </c>
    </row>
    <row r="263" spans="9:25">
      <c r="I263">
        <v>151227</v>
      </c>
      <c r="J263" t="s">
        <v>226</v>
      </c>
      <c r="K263" t="s">
        <v>426</v>
      </c>
      <c r="L263">
        <v>4</v>
      </c>
      <c r="M263" t="s">
        <v>611</v>
      </c>
      <c r="N263" t="s">
        <v>616</v>
      </c>
      <c r="O263">
        <v>4.3</v>
      </c>
      <c r="P263" t="s">
        <v>633</v>
      </c>
      <c r="R263">
        <v>107240</v>
      </c>
      <c r="S263" t="s">
        <v>235</v>
      </c>
      <c r="T263" t="s">
        <v>534</v>
      </c>
      <c r="U263">
        <v>4</v>
      </c>
      <c r="V263" t="s">
        <v>611</v>
      </c>
      <c r="W263" t="s">
        <v>616</v>
      </c>
      <c r="X263">
        <v>3.9</v>
      </c>
      <c r="Y263" t="s">
        <v>632</v>
      </c>
    </row>
    <row r="264" spans="9:25">
      <c r="I264">
        <v>157136</v>
      </c>
      <c r="J264" t="s">
        <v>227</v>
      </c>
      <c r="K264" t="s">
        <v>429</v>
      </c>
      <c r="L264">
        <v>4</v>
      </c>
      <c r="M264" t="s">
        <v>611</v>
      </c>
      <c r="N264" t="s">
        <v>616</v>
      </c>
      <c r="O264">
        <v>1.2</v>
      </c>
      <c r="P264" t="s">
        <v>618</v>
      </c>
      <c r="R264">
        <v>107700</v>
      </c>
      <c r="S264" t="s">
        <v>45</v>
      </c>
      <c r="T264" t="s">
        <v>455</v>
      </c>
      <c r="U264">
        <v>4</v>
      </c>
      <c r="V264" t="s">
        <v>611</v>
      </c>
      <c r="W264" t="s">
        <v>616</v>
      </c>
      <c r="X264">
        <v>3.9</v>
      </c>
      <c r="Y264" t="s">
        <v>632</v>
      </c>
    </row>
    <row r="265" spans="9:25">
      <c r="I265">
        <v>151032</v>
      </c>
      <c r="J265" t="s">
        <v>56</v>
      </c>
      <c r="K265" t="s">
        <v>389</v>
      </c>
      <c r="L265">
        <v>4</v>
      </c>
      <c r="M265" t="s">
        <v>611</v>
      </c>
      <c r="N265" t="s">
        <v>616</v>
      </c>
      <c r="O265">
        <v>4.6</v>
      </c>
      <c r="P265" t="s">
        <v>634</v>
      </c>
      <c r="R265">
        <v>151184</v>
      </c>
      <c r="S265" t="s">
        <v>236</v>
      </c>
      <c r="T265" t="s">
        <v>535</v>
      </c>
      <c r="U265">
        <v>4</v>
      </c>
      <c r="V265" t="s">
        <v>611</v>
      </c>
      <c r="W265" t="s">
        <v>616</v>
      </c>
      <c r="X265">
        <v>5.3</v>
      </c>
      <c r="Y265" t="s">
        <v>635</v>
      </c>
    </row>
    <row r="266" spans="9:25">
      <c r="I266">
        <v>106519</v>
      </c>
      <c r="J266" t="s">
        <v>228</v>
      </c>
      <c r="K266" t="s">
        <v>527</v>
      </c>
      <c r="L266">
        <v>4</v>
      </c>
      <c r="M266" t="s">
        <v>611</v>
      </c>
      <c r="N266" t="s">
        <v>616</v>
      </c>
      <c r="O266">
        <v>2.9</v>
      </c>
      <c r="P266" t="s">
        <v>628</v>
      </c>
      <c r="R266">
        <v>151027</v>
      </c>
      <c r="S266" t="s">
        <v>237</v>
      </c>
      <c r="T266" t="s">
        <v>536</v>
      </c>
      <c r="U266">
        <v>4</v>
      </c>
      <c r="V266" t="s">
        <v>611</v>
      </c>
      <c r="W266" t="s">
        <v>616</v>
      </c>
      <c r="X266">
        <v>5.3</v>
      </c>
      <c r="Y266" t="s">
        <v>635</v>
      </c>
    </row>
    <row r="267" spans="9:25">
      <c r="I267">
        <v>150974</v>
      </c>
      <c r="J267" t="s">
        <v>229</v>
      </c>
      <c r="K267" t="s">
        <v>528</v>
      </c>
      <c r="L267">
        <v>4</v>
      </c>
      <c r="M267" t="s">
        <v>611</v>
      </c>
      <c r="N267" t="s">
        <v>616</v>
      </c>
      <c r="O267">
        <v>2.9</v>
      </c>
      <c r="P267" t="s">
        <v>628</v>
      </c>
      <c r="R267">
        <v>153727</v>
      </c>
      <c r="S267" t="s">
        <v>56</v>
      </c>
      <c r="T267" t="s">
        <v>537</v>
      </c>
      <c r="U267">
        <v>4</v>
      </c>
      <c r="V267" t="s">
        <v>611</v>
      </c>
      <c r="W267" t="s">
        <v>616</v>
      </c>
      <c r="X267">
        <v>3.9</v>
      </c>
      <c r="Y267" t="s">
        <v>632</v>
      </c>
    </row>
    <row r="268" spans="9:25">
      <c r="I268">
        <v>156248</v>
      </c>
      <c r="J268" t="s">
        <v>85</v>
      </c>
      <c r="K268" t="s">
        <v>370</v>
      </c>
      <c r="L268">
        <v>4</v>
      </c>
      <c r="M268" t="s">
        <v>611</v>
      </c>
      <c r="N268" t="s">
        <v>616</v>
      </c>
      <c r="O268">
        <v>4.6</v>
      </c>
      <c r="P268" t="s">
        <v>634</v>
      </c>
      <c r="R268">
        <v>150948</v>
      </c>
      <c r="S268" t="s">
        <v>238</v>
      </c>
      <c r="T268" t="s">
        <v>538</v>
      </c>
      <c r="U268">
        <v>4</v>
      </c>
      <c r="V268" t="s">
        <v>612</v>
      </c>
      <c r="W268" t="s">
        <v>616</v>
      </c>
      <c r="X268">
        <v>4.9</v>
      </c>
      <c r="Y268" t="s">
        <v>637</v>
      </c>
    </row>
    <row r="269" spans="9:25">
      <c r="I269">
        <v>151916</v>
      </c>
      <c r="J269" t="s">
        <v>230</v>
      </c>
      <c r="K269" t="s">
        <v>529</v>
      </c>
      <c r="L269">
        <v>4</v>
      </c>
      <c r="M269" t="s">
        <v>611</v>
      </c>
      <c r="N269" t="s">
        <v>616</v>
      </c>
      <c r="O269">
        <v>4.3</v>
      </c>
      <c r="P269" t="s">
        <v>633</v>
      </c>
      <c r="R269">
        <v>151202</v>
      </c>
      <c r="S269" t="s">
        <v>239</v>
      </c>
      <c r="T269" t="s">
        <v>539</v>
      </c>
      <c r="U269">
        <v>4</v>
      </c>
      <c r="V269" t="s">
        <v>612</v>
      </c>
      <c r="W269" t="s">
        <v>616</v>
      </c>
      <c r="X269">
        <v>5.3</v>
      </c>
      <c r="Y269" t="s">
        <v>635</v>
      </c>
    </row>
    <row r="270" spans="9:25">
      <c r="I270">
        <v>156469</v>
      </c>
      <c r="J270" t="s">
        <v>29</v>
      </c>
      <c r="K270" t="s">
        <v>327</v>
      </c>
      <c r="L270">
        <v>4</v>
      </c>
      <c r="M270" t="s">
        <v>611</v>
      </c>
      <c r="N270" t="s">
        <v>616</v>
      </c>
      <c r="O270">
        <v>3.9</v>
      </c>
      <c r="P270" t="s">
        <v>632</v>
      </c>
      <c r="R270">
        <v>107388</v>
      </c>
      <c r="S270" t="s">
        <v>240</v>
      </c>
      <c r="T270" t="s">
        <v>540</v>
      </c>
      <c r="U270">
        <v>4</v>
      </c>
      <c r="V270" t="s">
        <v>612</v>
      </c>
      <c r="W270" t="s">
        <v>616</v>
      </c>
      <c r="X270">
        <v>1.8</v>
      </c>
      <c r="Y270" t="s">
        <v>623</v>
      </c>
    </row>
    <row r="271" spans="9:25">
      <c r="I271">
        <v>151120</v>
      </c>
      <c r="J271" t="s">
        <v>231</v>
      </c>
      <c r="K271" t="s">
        <v>530</v>
      </c>
      <c r="L271">
        <v>4</v>
      </c>
      <c r="M271" t="s">
        <v>611</v>
      </c>
      <c r="N271" t="s">
        <v>616</v>
      </c>
      <c r="O271">
        <v>2.9</v>
      </c>
      <c r="P271" t="s">
        <v>628</v>
      </c>
      <c r="R271">
        <v>151015</v>
      </c>
      <c r="S271" t="s">
        <v>241</v>
      </c>
      <c r="T271" t="s">
        <v>508</v>
      </c>
      <c r="U271">
        <v>4</v>
      </c>
      <c r="V271" t="s">
        <v>612</v>
      </c>
      <c r="W271" t="s">
        <v>616</v>
      </c>
      <c r="X271">
        <v>5.3</v>
      </c>
      <c r="Y271" t="s">
        <v>635</v>
      </c>
    </row>
    <row r="272" spans="9:25">
      <c r="I272">
        <v>156945</v>
      </c>
      <c r="J272" t="s">
        <v>138</v>
      </c>
      <c r="K272" t="s">
        <v>531</v>
      </c>
      <c r="L272">
        <v>4</v>
      </c>
      <c r="M272" t="s">
        <v>611</v>
      </c>
      <c r="N272" t="s">
        <v>616</v>
      </c>
      <c r="O272">
        <v>2.9</v>
      </c>
      <c r="P272" t="s">
        <v>628</v>
      </c>
      <c r="R272">
        <v>151094</v>
      </c>
      <c r="S272" t="s">
        <v>242</v>
      </c>
      <c r="T272" t="s">
        <v>541</v>
      </c>
      <c r="U272">
        <v>4</v>
      </c>
      <c r="V272" t="s">
        <v>612</v>
      </c>
      <c r="W272" t="s">
        <v>616</v>
      </c>
      <c r="X272">
        <v>4.9</v>
      </c>
      <c r="Y272" t="s">
        <v>637</v>
      </c>
    </row>
    <row r="273" spans="9:25">
      <c r="I273">
        <v>151033</v>
      </c>
      <c r="J273" t="s">
        <v>232</v>
      </c>
      <c r="K273" t="s">
        <v>532</v>
      </c>
      <c r="L273">
        <v>4</v>
      </c>
      <c r="M273" t="s">
        <v>611</v>
      </c>
      <c r="N273" t="s">
        <v>616</v>
      </c>
      <c r="O273">
        <v>3.9</v>
      </c>
      <c r="P273" t="s">
        <v>632</v>
      </c>
      <c r="R273">
        <v>107443</v>
      </c>
      <c r="S273" t="s">
        <v>243</v>
      </c>
      <c r="T273" t="s">
        <v>542</v>
      </c>
      <c r="U273">
        <v>4</v>
      </c>
      <c r="V273" t="s">
        <v>612</v>
      </c>
      <c r="W273" t="s">
        <v>616</v>
      </c>
      <c r="X273">
        <v>3.9</v>
      </c>
      <c r="Y273" t="s">
        <v>632</v>
      </c>
    </row>
    <row r="274" spans="9:25">
      <c r="I274">
        <v>151334</v>
      </c>
      <c r="J274" t="s">
        <v>233</v>
      </c>
      <c r="K274" t="s">
        <v>439</v>
      </c>
      <c r="L274">
        <v>4</v>
      </c>
      <c r="M274" t="s">
        <v>611</v>
      </c>
      <c r="N274" t="s">
        <v>616</v>
      </c>
      <c r="O274">
        <v>3.9</v>
      </c>
      <c r="P274" t="s">
        <v>632</v>
      </c>
      <c r="R274">
        <v>108285</v>
      </c>
      <c r="S274" t="s">
        <v>244</v>
      </c>
      <c r="T274" t="s">
        <v>341</v>
      </c>
      <c r="U274">
        <v>4</v>
      </c>
      <c r="V274" t="s">
        <v>612</v>
      </c>
      <c r="W274" t="s">
        <v>616</v>
      </c>
      <c r="X274">
        <v>5.3</v>
      </c>
      <c r="Y274" t="s">
        <v>635</v>
      </c>
    </row>
    <row r="275" spans="9:25">
      <c r="I275">
        <v>107979</v>
      </c>
      <c r="J275" t="s">
        <v>234</v>
      </c>
      <c r="K275" t="s">
        <v>533</v>
      </c>
      <c r="L275">
        <v>4</v>
      </c>
      <c r="M275" t="s">
        <v>611</v>
      </c>
      <c r="N275" t="s">
        <v>616</v>
      </c>
      <c r="O275">
        <v>2.9</v>
      </c>
      <c r="P275" t="s">
        <v>628</v>
      </c>
      <c r="R275">
        <v>156858</v>
      </c>
      <c r="S275" t="s">
        <v>245</v>
      </c>
      <c r="T275" t="s">
        <v>325</v>
      </c>
      <c r="U275">
        <v>4</v>
      </c>
      <c r="V275" t="s">
        <v>612</v>
      </c>
      <c r="W275" t="s">
        <v>616</v>
      </c>
      <c r="X275">
        <v>4.6</v>
      </c>
      <c r="Y275" t="s">
        <v>634</v>
      </c>
    </row>
    <row r="276" spans="9:25">
      <c r="I276">
        <v>107240</v>
      </c>
      <c r="J276" t="s">
        <v>235</v>
      </c>
      <c r="K276" t="s">
        <v>534</v>
      </c>
      <c r="L276">
        <v>4</v>
      </c>
      <c r="M276" t="s">
        <v>611</v>
      </c>
      <c r="N276" t="s">
        <v>616</v>
      </c>
      <c r="O276">
        <v>2.9</v>
      </c>
      <c r="P276" t="s">
        <v>628</v>
      </c>
      <c r="R276">
        <v>157035</v>
      </c>
      <c r="S276" t="s">
        <v>246</v>
      </c>
      <c r="T276" t="s">
        <v>543</v>
      </c>
      <c r="U276">
        <v>4</v>
      </c>
      <c r="V276" t="s">
        <v>612</v>
      </c>
      <c r="W276" t="s">
        <v>616</v>
      </c>
      <c r="X276">
        <v>3.9</v>
      </c>
      <c r="Y276" t="s">
        <v>632</v>
      </c>
    </row>
    <row r="277" spans="9:25">
      <c r="I277">
        <v>107700</v>
      </c>
      <c r="J277" t="s">
        <v>45</v>
      </c>
      <c r="K277" t="s">
        <v>455</v>
      </c>
      <c r="L277">
        <v>4</v>
      </c>
      <c r="M277" t="s">
        <v>611</v>
      </c>
      <c r="N277" t="s">
        <v>616</v>
      </c>
      <c r="O277">
        <v>2.9</v>
      </c>
      <c r="P277" t="s">
        <v>628</v>
      </c>
      <c r="R277">
        <v>150955</v>
      </c>
      <c r="S277" t="s">
        <v>247</v>
      </c>
      <c r="T277" t="s">
        <v>544</v>
      </c>
      <c r="U277">
        <v>4</v>
      </c>
      <c r="V277" t="s">
        <v>612</v>
      </c>
      <c r="W277" t="s">
        <v>616</v>
      </c>
      <c r="X277">
        <v>5.3</v>
      </c>
      <c r="Y277" t="s">
        <v>635</v>
      </c>
    </row>
    <row r="278" spans="9:25">
      <c r="I278">
        <v>151184</v>
      </c>
      <c r="J278" t="s">
        <v>236</v>
      </c>
      <c r="K278" t="s">
        <v>535</v>
      </c>
      <c r="L278">
        <v>4</v>
      </c>
      <c r="M278" t="s">
        <v>611</v>
      </c>
      <c r="N278" t="s">
        <v>616</v>
      </c>
      <c r="O278">
        <v>4.6</v>
      </c>
      <c r="P278" t="s">
        <v>634</v>
      </c>
      <c r="R278">
        <v>151031</v>
      </c>
      <c r="S278" t="s">
        <v>248</v>
      </c>
      <c r="T278" t="s">
        <v>545</v>
      </c>
      <c r="U278">
        <v>4</v>
      </c>
      <c r="V278" t="s">
        <v>612</v>
      </c>
      <c r="W278" t="s">
        <v>616</v>
      </c>
      <c r="X278">
        <v>4.3</v>
      </c>
      <c r="Y278" t="s">
        <v>633</v>
      </c>
    </row>
    <row r="279" spans="9:25">
      <c r="I279">
        <v>151027</v>
      </c>
      <c r="J279" t="s">
        <v>237</v>
      </c>
      <c r="K279" t="s">
        <v>536</v>
      </c>
      <c r="L279">
        <v>4</v>
      </c>
      <c r="M279" t="s">
        <v>611</v>
      </c>
      <c r="N279" t="s">
        <v>616</v>
      </c>
      <c r="O279">
        <v>4.6</v>
      </c>
      <c r="P279" t="s">
        <v>634</v>
      </c>
      <c r="R279">
        <v>153888</v>
      </c>
      <c r="S279" t="s">
        <v>249</v>
      </c>
      <c r="T279" t="s">
        <v>546</v>
      </c>
      <c r="U279">
        <v>4</v>
      </c>
      <c r="V279" t="s">
        <v>612</v>
      </c>
      <c r="W279" t="s">
        <v>616</v>
      </c>
      <c r="X279">
        <v>4.9</v>
      </c>
      <c r="Y279" t="s">
        <v>637</v>
      </c>
    </row>
    <row r="280" spans="9:25">
      <c r="I280">
        <v>153727</v>
      </c>
      <c r="J280" t="s">
        <v>56</v>
      </c>
      <c r="K280" t="s">
        <v>537</v>
      </c>
      <c r="L280">
        <v>4</v>
      </c>
      <c r="M280" t="s">
        <v>611</v>
      </c>
      <c r="N280" t="s">
        <v>616</v>
      </c>
      <c r="O280">
        <v>3.3</v>
      </c>
      <c r="P280" t="s">
        <v>630</v>
      </c>
      <c r="R280">
        <v>151041</v>
      </c>
      <c r="S280" t="s">
        <v>250</v>
      </c>
      <c r="T280" t="s">
        <v>331</v>
      </c>
      <c r="U280">
        <v>4</v>
      </c>
      <c r="V280" t="s">
        <v>612</v>
      </c>
      <c r="W280" t="s">
        <v>616</v>
      </c>
      <c r="X280">
        <v>5.3</v>
      </c>
      <c r="Y280" t="s">
        <v>635</v>
      </c>
    </row>
    <row r="281" spans="9:25">
      <c r="I281">
        <v>150948</v>
      </c>
      <c r="J281" t="s">
        <v>238</v>
      </c>
      <c r="K281" t="s">
        <v>538</v>
      </c>
      <c r="L281">
        <v>4</v>
      </c>
      <c r="M281" t="s">
        <v>612</v>
      </c>
      <c r="N281" t="s">
        <v>616</v>
      </c>
      <c r="O281">
        <v>4.3</v>
      </c>
      <c r="P281" t="s">
        <v>633</v>
      </c>
      <c r="R281">
        <v>106620</v>
      </c>
      <c r="S281" t="s">
        <v>251</v>
      </c>
      <c r="T281" t="s">
        <v>331</v>
      </c>
      <c r="U281">
        <v>4</v>
      </c>
      <c r="V281" t="s">
        <v>612</v>
      </c>
      <c r="W281" t="s">
        <v>616</v>
      </c>
      <c r="X281">
        <v>4.9</v>
      </c>
      <c r="Y281" t="s">
        <v>637</v>
      </c>
    </row>
    <row r="282" spans="9:25">
      <c r="I282">
        <v>151202</v>
      </c>
      <c r="J282" t="s">
        <v>239</v>
      </c>
      <c r="K282" t="s">
        <v>539</v>
      </c>
      <c r="L282">
        <v>4</v>
      </c>
      <c r="M282" t="s">
        <v>612</v>
      </c>
      <c r="N282" t="s">
        <v>616</v>
      </c>
      <c r="O282">
        <v>3.9</v>
      </c>
      <c r="P282" t="s">
        <v>632</v>
      </c>
      <c r="R282">
        <v>150196</v>
      </c>
      <c r="S282" t="s">
        <v>252</v>
      </c>
      <c r="T282" t="s">
        <v>547</v>
      </c>
      <c r="U282">
        <v>4</v>
      </c>
      <c r="V282" t="s">
        <v>612</v>
      </c>
      <c r="W282" t="s">
        <v>616</v>
      </c>
      <c r="X282">
        <v>3.6</v>
      </c>
      <c r="Y282" t="s">
        <v>631</v>
      </c>
    </row>
    <row r="283" spans="9:25">
      <c r="I283">
        <v>107388</v>
      </c>
      <c r="J283" t="s">
        <v>240</v>
      </c>
      <c r="K283" t="s">
        <v>540</v>
      </c>
      <c r="L283">
        <v>4</v>
      </c>
      <c r="M283" t="s">
        <v>612</v>
      </c>
      <c r="N283" t="s">
        <v>616</v>
      </c>
      <c r="O283">
        <v>1.4</v>
      </c>
      <c r="P283" t="s">
        <v>627</v>
      </c>
      <c r="R283">
        <v>151045</v>
      </c>
      <c r="S283" t="s">
        <v>253</v>
      </c>
      <c r="T283" t="s">
        <v>548</v>
      </c>
      <c r="U283">
        <v>4</v>
      </c>
      <c r="V283" t="s">
        <v>612</v>
      </c>
      <c r="W283" t="s">
        <v>616</v>
      </c>
      <c r="X283">
        <v>3.6</v>
      </c>
      <c r="Y283" t="s">
        <v>631</v>
      </c>
    </row>
    <row r="284" spans="9:25">
      <c r="I284">
        <v>151015</v>
      </c>
      <c r="J284" t="s">
        <v>241</v>
      </c>
      <c r="K284" t="s">
        <v>508</v>
      </c>
      <c r="L284">
        <v>4</v>
      </c>
      <c r="M284" t="s">
        <v>612</v>
      </c>
      <c r="N284" t="s">
        <v>616</v>
      </c>
      <c r="O284">
        <v>3.9</v>
      </c>
      <c r="P284" t="s">
        <v>632</v>
      </c>
      <c r="R284">
        <v>150664</v>
      </c>
      <c r="S284" t="s">
        <v>254</v>
      </c>
      <c r="T284" t="s">
        <v>549</v>
      </c>
      <c r="U284">
        <v>4</v>
      </c>
      <c r="V284" t="s">
        <v>612</v>
      </c>
      <c r="W284" t="s">
        <v>616</v>
      </c>
      <c r="X284">
        <v>3.3</v>
      </c>
      <c r="Y284" t="s">
        <v>630</v>
      </c>
    </row>
    <row r="285" spans="9:25">
      <c r="I285">
        <v>151094</v>
      </c>
      <c r="J285" t="s">
        <v>242</v>
      </c>
      <c r="K285" t="s">
        <v>541</v>
      </c>
      <c r="L285">
        <v>4</v>
      </c>
      <c r="M285" t="s">
        <v>612</v>
      </c>
      <c r="N285" t="s">
        <v>616</v>
      </c>
      <c r="O285">
        <v>3.6</v>
      </c>
      <c r="P285" t="s">
        <v>631</v>
      </c>
      <c r="R285">
        <v>108001</v>
      </c>
      <c r="S285" t="s">
        <v>255</v>
      </c>
      <c r="T285" t="s">
        <v>442</v>
      </c>
      <c r="U285">
        <v>4</v>
      </c>
      <c r="V285" t="s">
        <v>612</v>
      </c>
      <c r="W285" t="s">
        <v>616</v>
      </c>
      <c r="X285">
        <v>5.3</v>
      </c>
      <c r="Y285" t="s">
        <v>635</v>
      </c>
    </row>
    <row r="286" spans="9:25">
      <c r="I286">
        <v>107443</v>
      </c>
      <c r="J286" t="s">
        <v>243</v>
      </c>
      <c r="K286" t="s">
        <v>542</v>
      </c>
      <c r="L286">
        <v>4</v>
      </c>
      <c r="M286" t="s">
        <v>612</v>
      </c>
      <c r="N286" t="s">
        <v>616</v>
      </c>
      <c r="O286">
        <v>3.3</v>
      </c>
      <c r="P286" t="s">
        <v>630</v>
      </c>
      <c r="R286">
        <v>151201</v>
      </c>
      <c r="S286" t="s">
        <v>256</v>
      </c>
      <c r="T286" t="s">
        <v>550</v>
      </c>
      <c r="U286">
        <v>4</v>
      </c>
      <c r="V286" t="s">
        <v>612</v>
      </c>
      <c r="W286" t="s">
        <v>616</v>
      </c>
      <c r="X286">
        <v>4.6</v>
      </c>
      <c r="Y286" t="s">
        <v>634</v>
      </c>
    </row>
    <row r="287" spans="9:25">
      <c r="I287">
        <v>108285</v>
      </c>
      <c r="J287" t="s">
        <v>244</v>
      </c>
      <c r="K287" t="s">
        <v>341</v>
      </c>
      <c r="L287">
        <v>4</v>
      </c>
      <c r="M287" t="s">
        <v>612</v>
      </c>
      <c r="N287" t="s">
        <v>616</v>
      </c>
      <c r="O287">
        <v>4.6</v>
      </c>
      <c r="P287" t="s">
        <v>634</v>
      </c>
      <c r="R287">
        <v>108088</v>
      </c>
      <c r="S287" t="s">
        <v>39</v>
      </c>
      <c r="T287" t="s">
        <v>459</v>
      </c>
      <c r="U287">
        <v>4</v>
      </c>
      <c r="V287" t="s">
        <v>612</v>
      </c>
      <c r="W287" t="s">
        <v>616</v>
      </c>
      <c r="X287">
        <v>5.3</v>
      </c>
      <c r="Y287" t="s">
        <v>635</v>
      </c>
    </row>
    <row r="288" spans="9:25">
      <c r="I288">
        <v>156471</v>
      </c>
      <c r="J288" t="s">
        <v>220</v>
      </c>
      <c r="K288" t="s">
        <v>320</v>
      </c>
      <c r="L288">
        <v>4</v>
      </c>
      <c r="M288" t="s">
        <v>612</v>
      </c>
      <c r="N288" t="s">
        <v>616</v>
      </c>
      <c r="O288">
        <v>4.6</v>
      </c>
      <c r="P288" t="s">
        <v>634</v>
      </c>
      <c r="R288">
        <v>151619</v>
      </c>
      <c r="S288" t="s">
        <v>257</v>
      </c>
      <c r="T288" t="s">
        <v>551</v>
      </c>
      <c r="U288">
        <v>4</v>
      </c>
      <c r="V288" t="s">
        <v>612</v>
      </c>
      <c r="W288" t="s">
        <v>616</v>
      </c>
      <c r="X288">
        <v>3.9</v>
      </c>
      <c r="Y288" t="s">
        <v>632</v>
      </c>
    </row>
    <row r="289" spans="9:25">
      <c r="I289">
        <v>156858</v>
      </c>
      <c r="J289" t="s">
        <v>245</v>
      </c>
      <c r="K289" t="s">
        <v>325</v>
      </c>
      <c r="L289">
        <v>4</v>
      </c>
      <c r="M289" t="s">
        <v>612</v>
      </c>
      <c r="N289" t="s">
        <v>616</v>
      </c>
      <c r="O289">
        <v>3.9</v>
      </c>
      <c r="P289" t="s">
        <v>632</v>
      </c>
      <c r="R289">
        <v>150938</v>
      </c>
      <c r="S289" t="s">
        <v>258</v>
      </c>
      <c r="T289" t="s">
        <v>552</v>
      </c>
      <c r="U289">
        <v>4</v>
      </c>
      <c r="V289" t="s">
        <v>612</v>
      </c>
      <c r="W289" t="s">
        <v>616</v>
      </c>
      <c r="X289">
        <v>2.9</v>
      </c>
      <c r="Y289" t="s">
        <v>628</v>
      </c>
    </row>
    <row r="290" spans="9:25">
      <c r="I290">
        <v>157035</v>
      </c>
      <c r="J290" t="s">
        <v>246</v>
      </c>
      <c r="K290" t="s">
        <v>543</v>
      </c>
      <c r="L290">
        <v>4</v>
      </c>
      <c r="M290" t="s">
        <v>612</v>
      </c>
      <c r="N290" t="s">
        <v>616</v>
      </c>
      <c r="O290">
        <v>2.9</v>
      </c>
      <c r="P290" t="s">
        <v>628</v>
      </c>
      <c r="R290">
        <v>105795</v>
      </c>
      <c r="S290" t="s">
        <v>260</v>
      </c>
      <c r="T290" t="s">
        <v>554</v>
      </c>
      <c r="U290">
        <v>5</v>
      </c>
      <c r="V290" t="s">
        <v>613</v>
      </c>
      <c r="W290" t="s">
        <v>616</v>
      </c>
      <c r="X290">
        <v>5.6</v>
      </c>
      <c r="Y290" t="s">
        <v>640</v>
      </c>
    </row>
    <row r="291" spans="9:25">
      <c r="I291">
        <v>150955</v>
      </c>
      <c r="J291" t="s">
        <v>247</v>
      </c>
      <c r="K291" t="s">
        <v>544</v>
      </c>
      <c r="L291">
        <v>4</v>
      </c>
      <c r="M291" t="s">
        <v>612</v>
      </c>
      <c r="N291" t="s">
        <v>616</v>
      </c>
      <c r="O291">
        <v>3.9</v>
      </c>
      <c r="P291" t="s">
        <v>632</v>
      </c>
      <c r="R291">
        <v>106114</v>
      </c>
      <c r="S291" t="s">
        <v>261</v>
      </c>
      <c r="T291" t="s">
        <v>539</v>
      </c>
      <c r="U291">
        <v>5</v>
      </c>
      <c r="V291" t="s">
        <v>613</v>
      </c>
      <c r="W291" t="s">
        <v>616</v>
      </c>
      <c r="X291">
        <v>3.6</v>
      </c>
      <c r="Y291" t="s">
        <v>631</v>
      </c>
    </row>
    <row r="292" spans="9:25">
      <c r="I292">
        <v>151031</v>
      </c>
      <c r="J292" t="s">
        <v>248</v>
      </c>
      <c r="K292" t="s">
        <v>545</v>
      </c>
      <c r="L292">
        <v>4</v>
      </c>
      <c r="M292" t="s">
        <v>612</v>
      </c>
      <c r="N292" t="s">
        <v>616</v>
      </c>
      <c r="O292">
        <v>3.3</v>
      </c>
      <c r="P292" t="s">
        <v>630</v>
      </c>
      <c r="R292">
        <v>107794</v>
      </c>
      <c r="S292" t="s">
        <v>262</v>
      </c>
      <c r="T292" t="s">
        <v>555</v>
      </c>
      <c r="U292">
        <v>5</v>
      </c>
      <c r="V292" t="s">
        <v>613</v>
      </c>
      <c r="W292" t="s">
        <v>616</v>
      </c>
      <c r="X292">
        <v>6.6</v>
      </c>
      <c r="Y292" t="s">
        <v>651</v>
      </c>
    </row>
    <row r="293" spans="9:25">
      <c r="I293">
        <v>153888</v>
      </c>
      <c r="J293" t="s">
        <v>249</v>
      </c>
      <c r="K293" t="s">
        <v>546</v>
      </c>
      <c r="L293">
        <v>4</v>
      </c>
      <c r="M293" t="s">
        <v>612</v>
      </c>
      <c r="N293" t="s">
        <v>616</v>
      </c>
      <c r="O293">
        <v>4.3</v>
      </c>
      <c r="P293" t="s">
        <v>633</v>
      </c>
      <c r="R293">
        <v>107776</v>
      </c>
      <c r="S293" t="s">
        <v>85</v>
      </c>
      <c r="T293" t="s">
        <v>313</v>
      </c>
      <c r="U293">
        <v>5</v>
      </c>
      <c r="V293" t="s">
        <v>613</v>
      </c>
      <c r="W293" t="s">
        <v>616</v>
      </c>
      <c r="X293">
        <v>4.6</v>
      </c>
      <c r="Y293" t="s">
        <v>634</v>
      </c>
    </row>
    <row r="294" spans="9:25">
      <c r="I294">
        <v>151041</v>
      </c>
      <c r="J294" t="s">
        <v>250</v>
      </c>
      <c r="K294" t="s">
        <v>331</v>
      </c>
      <c r="L294">
        <v>4</v>
      </c>
      <c r="M294" t="s">
        <v>612</v>
      </c>
      <c r="N294" t="s">
        <v>616</v>
      </c>
      <c r="O294">
        <v>4.6</v>
      </c>
      <c r="P294" t="s">
        <v>634</v>
      </c>
      <c r="R294">
        <v>108140</v>
      </c>
      <c r="S294" t="s">
        <v>242</v>
      </c>
      <c r="T294" t="s">
        <v>317</v>
      </c>
      <c r="U294">
        <v>5</v>
      </c>
      <c r="V294" t="s">
        <v>613</v>
      </c>
      <c r="W294" t="s">
        <v>616</v>
      </c>
      <c r="X294">
        <v>5.9</v>
      </c>
      <c r="Y294" t="s">
        <v>636</v>
      </c>
    </row>
    <row r="295" spans="9:25">
      <c r="I295">
        <v>106620</v>
      </c>
      <c r="J295" t="s">
        <v>251</v>
      </c>
      <c r="K295" t="s">
        <v>331</v>
      </c>
      <c r="L295">
        <v>4</v>
      </c>
      <c r="M295" t="s">
        <v>612</v>
      </c>
      <c r="N295" t="s">
        <v>616</v>
      </c>
      <c r="O295">
        <v>4.3</v>
      </c>
      <c r="P295" t="s">
        <v>633</v>
      </c>
      <c r="R295">
        <v>108136</v>
      </c>
      <c r="S295" t="s">
        <v>264</v>
      </c>
      <c r="T295" t="s">
        <v>556</v>
      </c>
      <c r="U295">
        <v>5</v>
      </c>
      <c r="V295" t="s">
        <v>613</v>
      </c>
      <c r="W295" t="s">
        <v>616</v>
      </c>
      <c r="X295">
        <v>3.6</v>
      </c>
      <c r="Y295" t="s">
        <v>631</v>
      </c>
    </row>
    <row r="296" spans="9:25">
      <c r="I296">
        <v>150196</v>
      </c>
      <c r="J296" t="s">
        <v>252</v>
      </c>
      <c r="K296" t="s">
        <v>547</v>
      </c>
      <c r="L296">
        <v>4</v>
      </c>
      <c r="M296" t="s">
        <v>612</v>
      </c>
      <c r="N296" t="s">
        <v>616</v>
      </c>
      <c r="O296">
        <v>2.3</v>
      </c>
      <c r="P296" t="s">
        <v>626</v>
      </c>
      <c r="R296">
        <v>108142</v>
      </c>
      <c r="S296" t="s">
        <v>265</v>
      </c>
      <c r="T296" t="s">
        <v>557</v>
      </c>
      <c r="U296">
        <v>5</v>
      </c>
      <c r="V296" t="s">
        <v>613</v>
      </c>
      <c r="W296" t="s">
        <v>616</v>
      </c>
      <c r="X296">
        <v>5.6</v>
      </c>
      <c r="Y296" t="s">
        <v>640</v>
      </c>
    </row>
    <row r="297" spans="9:25">
      <c r="I297">
        <v>151045</v>
      </c>
      <c r="J297" t="s">
        <v>253</v>
      </c>
      <c r="K297" t="s">
        <v>548</v>
      </c>
      <c r="L297">
        <v>4</v>
      </c>
      <c r="M297" t="s">
        <v>612</v>
      </c>
      <c r="N297" t="s">
        <v>616</v>
      </c>
      <c r="O297">
        <v>2.9</v>
      </c>
      <c r="P297" t="s">
        <v>628</v>
      </c>
      <c r="R297">
        <v>107725</v>
      </c>
      <c r="S297" t="s">
        <v>266</v>
      </c>
      <c r="T297" t="s">
        <v>437</v>
      </c>
      <c r="U297">
        <v>5</v>
      </c>
      <c r="V297" t="s">
        <v>613</v>
      </c>
      <c r="W297" t="s">
        <v>616</v>
      </c>
      <c r="X297">
        <v>6.6</v>
      </c>
      <c r="Y297" t="s">
        <v>651</v>
      </c>
    </row>
    <row r="298" spans="9:25">
      <c r="I298">
        <v>150664</v>
      </c>
      <c r="J298" t="s">
        <v>254</v>
      </c>
      <c r="K298" t="s">
        <v>549</v>
      </c>
      <c r="L298">
        <v>4</v>
      </c>
      <c r="M298" t="s">
        <v>612</v>
      </c>
      <c r="N298" t="s">
        <v>616</v>
      </c>
      <c r="O298">
        <v>2.6</v>
      </c>
      <c r="P298" t="s">
        <v>624</v>
      </c>
      <c r="R298">
        <v>106235</v>
      </c>
      <c r="S298" t="s">
        <v>267</v>
      </c>
      <c r="T298" t="s">
        <v>558</v>
      </c>
      <c r="U298">
        <v>5</v>
      </c>
      <c r="V298" t="s">
        <v>613</v>
      </c>
      <c r="W298" t="s">
        <v>616</v>
      </c>
      <c r="X298">
        <v>4.3</v>
      </c>
      <c r="Y298" t="s">
        <v>633</v>
      </c>
    </row>
    <row r="299" spans="9:25">
      <c r="I299">
        <v>108001</v>
      </c>
      <c r="J299" t="s">
        <v>255</v>
      </c>
      <c r="K299" t="s">
        <v>442</v>
      </c>
      <c r="L299">
        <v>4</v>
      </c>
      <c r="M299" t="s">
        <v>612</v>
      </c>
      <c r="N299" t="s">
        <v>616</v>
      </c>
      <c r="O299">
        <v>4.3</v>
      </c>
      <c r="P299" t="s">
        <v>633</v>
      </c>
      <c r="R299">
        <v>108143</v>
      </c>
      <c r="S299" t="s">
        <v>268</v>
      </c>
      <c r="T299" t="s">
        <v>499</v>
      </c>
      <c r="U299">
        <v>5</v>
      </c>
      <c r="V299" t="s">
        <v>613</v>
      </c>
      <c r="W299" t="s">
        <v>616</v>
      </c>
      <c r="X299">
        <v>6.3</v>
      </c>
      <c r="Y299" t="s">
        <v>638</v>
      </c>
    </row>
    <row r="300" spans="9:25">
      <c r="I300">
        <v>151201</v>
      </c>
      <c r="J300" t="s">
        <v>256</v>
      </c>
      <c r="K300" t="s">
        <v>550</v>
      </c>
      <c r="L300">
        <v>4</v>
      </c>
      <c r="M300" t="s">
        <v>612</v>
      </c>
      <c r="N300" t="s">
        <v>616</v>
      </c>
      <c r="O300">
        <v>3.6</v>
      </c>
      <c r="P300" t="s">
        <v>631</v>
      </c>
      <c r="R300">
        <v>108145</v>
      </c>
      <c r="S300" t="s">
        <v>267</v>
      </c>
      <c r="T300" t="s">
        <v>559</v>
      </c>
      <c r="U300">
        <v>5</v>
      </c>
      <c r="V300" t="s">
        <v>613</v>
      </c>
      <c r="W300" t="s">
        <v>616</v>
      </c>
      <c r="X300">
        <v>3.9</v>
      </c>
      <c r="Y300" t="s">
        <v>632</v>
      </c>
    </row>
    <row r="301" spans="9:25">
      <c r="I301">
        <v>108088</v>
      </c>
      <c r="J301" t="s">
        <v>39</v>
      </c>
      <c r="K301" t="s">
        <v>459</v>
      </c>
      <c r="L301">
        <v>4</v>
      </c>
      <c r="M301" t="s">
        <v>612</v>
      </c>
      <c r="N301" t="s">
        <v>616</v>
      </c>
      <c r="O301">
        <v>4.3</v>
      </c>
      <c r="P301" t="s">
        <v>633</v>
      </c>
      <c r="R301">
        <v>153889</v>
      </c>
      <c r="S301" t="s">
        <v>269</v>
      </c>
      <c r="T301" t="s">
        <v>546</v>
      </c>
      <c r="U301">
        <v>5</v>
      </c>
      <c r="V301" t="s">
        <v>613</v>
      </c>
      <c r="W301" t="s">
        <v>616</v>
      </c>
      <c r="X301">
        <v>5.9</v>
      </c>
      <c r="Y301" t="s">
        <v>636</v>
      </c>
    </row>
    <row r="302" spans="9:25">
      <c r="I302">
        <v>151619</v>
      </c>
      <c r="J302" t="s">
        <v>257</v>
      </c>
      <c r="K302" t="s">
        <v>551</v>
      </c>
      <c r="L302">
        <v>4</v>
      </c>
      <c r="M302" t="s">
        <v>612</v>
      </c>
      <c r="N302" t="s">
        <v>616</v>
      </c>
      <c r="O302">
        <v>3.6</v>
      </c>
      <c r="P302" t="s">
        <v>631</v>
      </c>
      <c r="R302">
        <v>107768</v>
      </c>
      <c r="S302" t="s">
        <v>270</v>
      </c>
      <c r="T302" t="s">
        <v>560</v>
      </c>
      <c r="U302">
        <v>5</v>
      </c>
      <c r="V302" t="s">
        <v>613</v>
      </c>
      <c r="W302" t="s">
        <v>616</v>
      </c>
      <c r="X302">
        <v>5.3</v>
      </c>
      <c r="Y302" t="s">
        <v>635</v>
      </c>
    </row>
    <row r="303" spans="9:25">
      <c r="I303">
        <v>150938</v>
      </c>
      <c r="J303" t="s">
        <v>258</v>
      </c>
      <c r="K303" t="s">
        <v>552</v>
      </c>
      <c r="L303">
        <v>4</v>
      </c>
      <c r="M303" t="s">
        <v>612</v>
      </c>
      <c r="N303" t="s">
        <v>616</v>
      </c>
      <c r="O303">
        <v>4.3</v>
      </c>
      <c r="P303" t="s">
        <v>633</v>
      </c>
      <c r="R303">
        <v>108146</v>
      </c>
      <c r="S303" t="s">
        <v>271</v>
      </c>
      <c r="T303" t="s">
        <v>561</v>
      </c>
      <c r="U303">
        <v>5</v>
      </c>
      <c r="V303" t="s">
        <v>613</v>
      </c>
      <c r="W303" t="s">
        <v>616</v>
      </c>
      <c r="X303">
        <v>5.9</v>
      </c>
      <c r="Y303" t="s">
        <v>636</v>
      </c>
    </row>
    <row r="304" spans="9:25">
      <c r="I304">
        <v>154632</v>
      </c>
      <c r="J304" t="s">
        <v>259</v>
      </c>
      <c r="K304" t="s">
        <v>553</v>
      </c>
      <c r="L304">
        <v>5</v>
      </c>
      <c r="M304" t="s">
        <v>609</v>
      </c>
      <c r="N304" t="s">
        <v>616</v>
      </c>
      <c r="O304">
        <v>0</v>
      </c>
      <c r="P304" t="s">
        <v>617</v>
      </c>
      <c r="R304">
        <v>106570</v>
      </c>
      <c r="S304" t="s">
        <v>245</v>
      </c>
      <c r="T304" t="s">
        <v>562</v>
      </c>
      <c r="U304">
        <v>5</v>
      </c>
      <c r="V304" t="s">
        <v>613</v>
      </c>
      <c r="W304" t="s">
        <v>616</v>
      </c>
      <c r="X304">
        <v>6.3</v>
      </c>
      <c r="Y304" t="s">
        <v>638</v>
      </c>
    </row>
    <row r="305" spans="9:25">
      <c r="I305">
        <v>105795</v>
      </c>
      <c r="J305" t="s">
        <v>260</v>
      </c>
      <c r="K305" t="s">
        <v>554</v>
      </c>
      <c r="L305">
        <v>5</v>
      </c>
      <c r="M305" t="s">
        <v>613</v>
      </c>
      <c r="N305" t="s">
        <v>616</v>
      </c>
      <c r="O305">
        <v>5.3</v>
      </c>
      <c r="P305" t="s">
        <v>635</v>
      </c>
      <c r="R305">
        <v>108147</v>
      </c>
      <c r="S305" t="s">
        <v>272</v>
      </c>
      <c r="T305" t="s">
        <v>379</v>
      </c>
      <c r="U305">
        <v>5</v>
      </c>
      <c r="V305" t="s">
        <v>613</v>
      </c>
      <c r="W305" t="s">
        <v>616</v>
      </c>
      <c r="X305">
        <v>5.9</v>
      </c>
      <c r="Y305" t="s">
        <v>636</v>
      </c>
    </row>
    <row r="306" spans="9:25">
      <c r="I306">
        <v>106114</v>
      </c>
      <c r="J306" t="s">
        <v>261</v>
      </c>
      <c r="K306" t="s">
        <v>539</v>
      </c>
      <c r="L306">
        <v>5</v>
      </c>
      <c r="M306" t="s">
        <v>613</v>
      </c>
      <c r="N306" t="s">
        <v>616</v>
      </c>
      <c r="O306">
        <v>2.9</v>
      </c>
      <c r="P306" t="s">
        <v>628</v>
      </c>
      <c r="R306">
        <v>106172</v>
      </c>
      <c r="S306" t="s">
        <v>273</v>
      </c>
      <c r="T306" t="s">
        <v>563</v>
      </c>
      <c r="U306">
        <v>5</v>
      </c>
      <c r="V306" t="s">
        <v>613</v>
      </c>
      <c r="W306" t="s">
        <v>616</v>
      </c>
      <c r="X306">
        <v>4.9</v>
      </c>
      <c r="Y306" t="s">
        <v>637</v>
      </c>
    </row>
    <row r="307" spans="9:25">
      <c r="I307">
        <v>107794</v>
      </c>
      <c r="J307" t="s">
        <v>262</v>
      </c>
      <c r="K307" t="s">
        <v>555</v>
      </c>
      <c r="L307">
        <v>5</v>
      </c>
      <c r="M307" t="s">
        <v>613</v>
      </c>
      <c r="N307" t="s">
        <v>616</v>
      </c>
      <c r="O307">
        <v>5.9</v>
      </c>
      <c r="P307" t="s">
        <v>636</v>
      </c>
      <c r="R307">
        <v>106101</v>
      </c>
      <c r="S307" t="s">
        <v>274</v>
      </c>
      <c r="T307" t="s">
        <v>563</v>
      </c>
      <c r="U307">
        <v>5</v>
      </c>
      <c r="V307" t="s">
        <v>613</v>
      </c>
      <c r="W307" t="s">
        <v>616</v>
      </c>
      <c r="X307">
        <v>5.9</v>
      </c>
      <c r="Y307" t="s">
        <v>636</v>
      </c>
    </row>
    <row r="308" spans="9:25">
      <c r="I308">
        <v>107776</v>
      </c>
      <c r="J308" t="s">
        <v>85</v>
      </c>
      <c r="K308" t="s">
        <v>313</v>
      </c>
      <c r="L308">
        <v>5</v>
      </c>
      <c r="M308" t="s">
        <v>613</v>
      </c>
      <c r="N308" t="s">
        <v>616</v>
      </c>
      <c r="O308">
        <v>3.9</v>
      </c>
      <c r="P308" t="s">
        <v>632</v>
      </c>
      <c r="R308">
        <v>108267</v>
      </c>
      <c r="S308" t="s">
        <v>275</v>
      </c>
      <c r="T308" t="s">
        <v>564</v>
      </c>
      <c r="U308">
        <v>5</v>
      </c>
      <c r="V308" t="s">
        <v>613</v>
      </c>
      <c r="W308" t="s">
        <v>616</v>
      </c>
      <c r="X308">
        <v>7.6</v>
      </c>
      <c r="Y308" t="s">
        <v>652</v>
      </c>
    </row>
    <row r="309" spans="9:25">
      <c r="I309">
        <v>108140</v>
      </c>
      <c r="J309" t="s">
        <v>242</v>
      </c>
      <c r="K309" t="s">
        <v>317</v>
      </c>
      <c r="L309">
        <v>5</v>
      </c>
      <c r="M309" t="s">
        <v>613</v>
      </c>
      <c r="N309" t="s">
        <v>616</v>
      </c>
      <c r="O309">
        <v>5.3</v>
      </c>
      <c r="P309" t="s">
        <v>635</v>
      </c>
      <c r="R309">
        <v>107871</v>
      </c>
      <c r="S309" t="s">
        <v>60</v>
      </c>
      <c r="T309" t="s">
        <v>335</v>
      </c>
      <c r="U309">
        <v>5</v>
      </c>
      <c r="V309" t="s">
        <v>613</v>
      </c>
      <c r="W309" t="s">
        <v>616</v>
      </c>
      <c r="X309">
        <v>4.9</v>
      </c>
      <c r="Y309" t="s">
        <v>637</v>
      </c>
    </row>
    <row r="310" spans="9:25">
      <c r="I310">
        <v>150116</v>
      </c>
      <c r="J310" t="s">
        <v>263</v>
      </c>
      <c r="K310" t="s">
        <v>449</v>
      </c>
      <c r="L310">
        <v>5</v>
      </c>
      <c r="M310" t="s">
        <v>613</v>
      </c>
      <c r="N310" t="s">
        <v>616</v>
      </c>
      <c r="O310">
        <v>4.9</v>
      </c>
      <c r="P310" t="s">
        <v>637</v>
      </c>
      <c r="R310">
        <v>107737</v>
      </c>
      <c r="S310" t="s">
        <v>276</v>
      </c>
      <c r="T310" t="s">
        <v>486</v>
      </c>
      <c r="U310">
        <v>5</v>
      </c>
      <c r="V310" t="s">
        <v>613</v>
      </c>
      <c r="W310" t="s">
        <v>616</v>
      </c>
      <c r="X310">
        <v>6.6</v>
      </c>
      <c r="Y310" t="s">
        <v>651</v>
      </c>
    </row>
    <row r="311" spans="9:25">
      <c r="I311">
        <v>108136</v>
      </c>
      <c r="J311" t="s">
        <v>264</v>
      </c>
      <c r="K311" t="s">
        <v>556</v>
      </c>
      <c r="L311">
        <v>5</v>
      </c>
      <c r="M311" t="s">
        <v>613</v>
      </c>
      <c r="N311" t="s">
        <v>616</v>
      </c>
      <c r="O311">
        <v>2.9</v>
      </c>
      <c r="P311" t="s">
        <v>628</v>
      </c>
      <c r="R311">
        <v>105841</v>
      </c>
      <c r="S311" t="s">
        <v>73</v>
      </c>
      <c r="T311" t="s">
        <v>565</v>
      </c>
      <c r="U311">
        <v>5</v>
      </c>
      <c r="V311" t="s">
        <v>614</v>
      </c>
      <c r="W311" t="s">
        <v>616</v>
      </c>
      <c r="X311">
        <v>4.3</v>
      </c>
      <c r="Y311" t="s">
        <v>633</v>
      </c>
    </row>
    <row r="312" spans="9:25">
      <c r="I312">
        <v>108142</v>
      </c>
      <c r="J312" t="s">
        <v>265</v>
      </c>
      <c r="K312" t="s">
        <v>557</v>
      </c>
      <c r="L312">
        <v>5</v>
      </c>
      <c r="M312" t="s">
        <v>613</v>
      </c>
      <c r="N312" t="s">
        <v>616</v>
      </c>
      <c r="O312">
        <v>4.9</v>
      </c>
      <c r="P312" t="s">
        <v>637</v>
      </c>
      <c r="R312">
        <v>108095</v>
      </c>
      <c r="S312" t="s">
        <v>277</v>
      </c>
      <c r="T312" t="s">
        <v>566</v>
      </c>
      <c r="U312">
        <v>5</v>
      </c>
      <c r="V312" t="s">
        <v>614</v>
      </c>
      <c r="W312" t="s">
        <v>616</v>
      </c>
      <c r="X312">
        <v>6.3</v>
      </c>
      <c r="Y312" t="s">
        <v>638</v>
      </c>
    </row>
    <row r="313" spans="9:25">
      <c r="I313">
        <v>107725</v>
      </c>
      <c r="J313" t="s">
        <v>266</v>
      </c>
      <c r="K313" t="s">
        <v>437</v>
      </c>
      <c r="L313">
        <v>5</v>
      </c>
      <c r="M313" t="s">
        <v>613</v>
      </c>
      <c r="N313" t="s">
        <v>616</v>
      </c>
      <c r="O313">
        <v>6.3</v>
      </c>
      <c r="P313" t="s">
        <v>638</v>
      </c>
      <c r="R313">
        <v>107778</v>
      </c>
      <c r="S313" t="s">
        <v>278</v>
      </c>
      <c r="T313" t="s">
        <v>567</v>
      </c>
      <c r="U313">
        <v>5</v>
      </c>
      <c r="V313" t="s">
        <v>614</v>
      </c>
      <c r="W313" t="s">
        <v>616</v>
      </c>
      <c r="X313">
        <v>6.3</v>
      </c>
      <c r="Y313" t="s">
        <v>638</v>
      </c>
    </row>
    <row r="314" spans="9:25">
      <c r="I314">
        <v>106235</v>
      </c>
      <c r="J314" t="s">
        <v>267</v>
      </c>
      <c r="K314" t="s">
        <v>558</v>
      </c>
      <c r="L314">
        <v>5</v>
      </c>
      <c r="M314" t="s">
        <v>613</v>
      </c>
      <c r="N314" t="s">
        <v>616</v>
      </c>
      <c r="O314">
        <v>4.6</v>
      </c>
      <c r="P314" t="s">
        <v>634</v>
      </c>
      <c r="R314">
        <v>108097</v>
      </c>
      <c r="S314" t="s">
        <v>279</v>
      </c>
      <c r="T314" t="s">
        <v>568</v>
      </c>
      <c r="U314">
        <v>5</v>
      </c>
      <c r="V314" t="s">
        <v>614</v>
      </c>
      <c r="W314" t="s">
        <v>616</v>
      </c>
      <c r="X314">
        <v>5.9</v>
      </c>
      <c r="Y314" t="s">
        <v>636</v>
      </c>
    </row>
    <row r="315" spans="9:25">
      <c r="I315">
        <v>108143</v>
      </c>
      <c r="J315" t="s">
        <v>268</v>
      </c>
      <c r="K315" t="s">
        <v>499</v>
      </c>
      <c r="L315">
        <v>5</v>
      </c>
      <c r="M315" t="s">
        <v>613</v>
      </c>
      <c r="N315" t="s">
        <v>616</v>
      </c>
      <c r="O315">
        <v>5.9</v>
      </c>
      <c r="P315" t="s">
        <v>636</v>
      </c>
      <c r="R315">
        <v>107371</v>
      </c>
      <c r="S315" t="s">
        <v>280</v>
      </c>
      <c r="T315" t="s">
        <v>542</v>
      </c>
      <c r="U315">
        <v>5</v>
      </c>
      <c r="V315" t="s">
        <v>614</v>
      </c>
      <c r="W315" t="s">
        <v>616</v>
      </c>
      <c r="X315">
        <v>5.6</v>
      </c>
      <c r="Y315" t="s">
        <v>640</v>
      </c>
    </row>
    <row r="316" spans="9:25">
      <c r="I316">
        <v>108145</v>
      </c>
      <c r="J316" t="s">
        <v>267</v>
      </c>
      <c r="K316" t="s">
        <v>559</v>
      </c>
      <c r="L316">
        <v>5</v>
      </c>
      <c r="M316" t="s">
        <v>613</v>
      </c>
      <c r="N316" t="s">
        <v>616</v>
      </c>
      <c r="O316">
        <v>3.3</v>
      </c>
      <c r="P316" t="s">
        <v>630</v>
      </c>
      <c r="R316">
        <v>108102</v>
      </c>
      <c r="S316" t="s">
        <v>281</v>
      </c>
      <c r="T316" t="s">
        <v>387</v>
      </c>
      <c r="U316">
        <v>5</v>
      </c>
      <c r="V316" t="s">
        <v>614</v>
      </c>
      <c r="W316" t="s">
        <v>616</v>
      </c>
      <c r="X316">
        <v>4.3</v>
      </c>
      <c r="Y316" t="s">
        <v>633</v>
      </c>
    </row>
    <row r="317" spans="9:25">
      <c r="I317">
        <v>153889</v>
      </c>
      <c r="J317" t="s">
        <v>269</v>
      </c>
      <c r="K317" t="s">
        <v>546</v>
      </c>
      <c r="L317">
        <v>5</v>
      </c>
      <c r="M317" t="s">
        <v>613</v>
      </c>
      <c r="N317" t="s">
        <v>616</v>
      </c>
      <c r="O317">
        <v>5.3</v>
      </c>
      <c r="P317" t="s">
        <v>635</v>
      </c>
      <c r="R317">
        <v>106421</v>
      </c>
      <c r="S317" t="s">
        <v>282</v>
      </c>
      <c r="T317" t="s">
        <v>569</v>
      </c>
      <c r="U317">
        <v>5</v>
      </c>
      <c r="V317" t="s">
        <v>614</v>
      </c>
      <c r="W317" t="s">
        <v>616</v>
      </c>
      <c r="X317">
        <v>4.9</v>
      </c>
      <c r="Y317" t="s">
        <v>637</v>
      </c>
    </row>
    <row r="318" spans="9:25">
      <c r="I318">
        <v>107768</v>
      </c>
      <c r="J318" t="s">
        <v>270</v>
      </c>
      <c r="K318" t="s">
        <v>560</v>
      </c>
      <c r="L318">
        <v>5</v>
      </c>
      <c r="M318" t="s">
        <v>613</v>
      </c>
      <c r="N318" t="s">
        <v>616</v>
      </c>
      <c r="O318">
        <v>4.9</v>
      </c>
      <c r="P318" t="s">
        <v>637</v>
      </c>
      <c r="R318">
        <v>106423</v>
      </c>
      <c r="S318" t="s">
        <v>283</v>
      </c>
      <c r="T318" t="s">
        <v>569</v>
      </c>
      <c r="U318">
        <v>5</v>
      </c>
      <c r="V318" t="s">
        <v>614</v>
      </c>
      <c r="W318" t="s">
        <v>616</v>
      </c>
      <c r="X318">
        <v>4.9</v>
      </c>
      <c r="Y318" t="s">
        <v>637</v>
      </c>
    </row>
    <row r="319" spans="9:25">
      <c r="I319">
        <v>108146</v>
      </c>
      <c r="J319" t="s">
        <v>271</v>
      </c>
      <c r="K319" t="s">
        <v>561</v>
      </c>
      <c r="L319">
        <v>5</v>
      </c>
      <c r="M319" t="s">
        <v>613</v>
      </c>
      <c r="N319" t="s">
        <v>616</v>
      </c>
      <c r="O319">
        <v>5.3</v>
      </c>
      <c r="P319" t="s">
        <v>635</v>
      </c>
      <c r="R319">
        <v>107054</v>
      </c>
      <c r="S319" t="s">
        <v>198</v>
      </c>
      <c r="T319" t="s">
        <v>495</v>
      </c>
      <c r="U319">
        <v>5</v>
      </c>
      <c r="V319" t="s">
        <v>614</v>
      </c>
      <c r="W319" t="s">
        <v>616</v>
      </c>
      <c r="X319">
        <v>6.3</v>
      </c>
      <c r="Y319" t="s">
        <v>638</v>
      </c>
    </row>
    <row r="320" spans="9:25">
      <c r="I320">
        <v>106570</v>
      </c>
      <c r="J320" t="s">
        <v>245</v>
      </c>
      <c r="K320" t="s">
        <v>562</v>
      </c>
      <c r="L320">
        <v>5</v>
      </c>
      <c r="M320" t="s">
        <v>613</v>
      </c>
      <c r="N320" t="s">
        <v>616</v>
      </c>
      <c r="O320">
        <v>5.9</v>
      </c>
      <c r="P320" t="s">
        <v>636</v>
      </c>
      <c r="R320">
        <v>108141</v>
      </c>
      <c r="S320" t="s">
        <v>15</v>
      </c>
      <c r="T320" t="s">
        <v>434</v>
      </c>
      <c r="U320">
        <v>5</v>
      </c>
      <c r="V320" t="s">
        <v>614</v>
      </c>
      <c r="W320" t="s">
        <v>616</v>
      </c>
      <c r="X320">
        <v>6.9</v>
      </c>
      <c r="Y320" t="s">
        <v>653</v>
      </c>
    </row>
    <row r="321" spans="9:25">
      <c r="I321">
        <v>108147</v>
      </c>
      <c r="J321" t="s">
        <v>272</v>
      </c>
      <c r="K321" t="s">
        <v>379</v>
      </c>
      <c r="L321">
        <v>5</v>
      </c>
      <c r="M321" t="s">
        <v>613</v>
      </c>
      <c r="N321" t="s">
        <v>616</v>
      </c>
      <c r="O321">
        <v>5.3</v>
      </c>
      <c r="P321" t="s">
        <v>635</v>
      </c>
      <c r="R321">
        <v>107947</v>
      </c>
      <c r="S321" t="s">
        <v>644</v>
      </c>
      <c r="T321" t="s">
        <v>650</v>
      </c>
      <c r="U321">
        <v>5</v>
      </c>
      <c r="V321" t="s">
        <v>614</v>
      </c>
      <c r="W321" t="s">
        <v>616</v>
      </c>
      <c r="X321">
        <v>5.3</v>
      </c>
      <c r="Y321" t="s">
        <v>635</v>
      </c>
    </row>
    <row r="322" spans="9:25">
      <c r="I322">
        <v>106172</v>
      </c>
      <c r="J322" t="s">
        <v>273</v>
      </c>
      <c r="K322" t="s">
        <v>563</v>
      </c>
      <c r="L322">
        <v>5</v>
      </c>
      <c r="M322" t="s">
        <v>613</v>
      </c>
      <c r="N322" t="s">
        <v>616</v>
      </c>
      <c r="O322">
        <v>4.3</v>
      </c>
      <c r="P322" t="s">
        <v>633</v>
      </c>
      <c r="R322">
        <v>107777</v>
      </c>
      <c r="S322" t="s">
        <v>284</v>
      </c>
      <c r="T322" t="s">
        <v>570</v>
      </c>
      <c r="U322">
        <v>5</v>
      </c>
      <c r="V322" t="s">
        <v>614</v>
      </c>
      <c r="W322" t="s">
        <v>616</v>
      </c>
      <c r="X322">
        <v>5.6</v>
      </c>
      <c r="Y322" t="s">
        <v>640</v>
      </c>
    </row>
    <row r="323" spans="9:25">
      <c r="I323">
        <v>106101</v>
      </c>
      <c r="J323" t="s">
        <v>274</v>
      </c>
      <c r="K323" t="s">
        <v>563</v>
      </c>
      <c r="L323">
        <v>5</v>
      </c>
      <c r="M323" t="s">
        <v>613</v>
      </c>
      <c r="N323" t="s">
        <v>616</v>
      </c>
      <c r="O323">
        <v>5.3</v>
      </c>
      <c r="P323" t="s">
        <v>635</v>
      </c>
      <c r="R323">
        <v>157138</v>
      </c>
      <c r="S323" t="s">
        <v>285</v>
      </c>
      <c r="T323" t="s">
        <v>571</v>
      </c>
      <c r="U323">
        <v>5</v>
      </c>
      <c r="V323" t="s">
        <v>614</v>
      </c>
      <c r="W323" t="s">
        <v>616</v>
      </c>
      <c r="X323">
        <v>6.6</v>
      </c>
      <c r="Y323" t="s">
        <v>651</v>
      </c>
    </row>
    <row r="324" spans="9:25">
      <c r="I324">
        <v>108267</v>
      </c>
      <c r="J324" t="s">
        <v>275</v>
      </c>
      <c r="K324" t="s">
        <v>564</v>
      </c>
      <c r="L324">
        <v>5</v>
      </c>
      <c r="M324" t="s">
        <v>613</v>
      </c>
      <c r="N324" t="s">
        <v>616</v>
      </c>
      <c r="O324">
        <v>7.3</v>
      </c>
      <c r="P324" t="s">
        <v>639</v>
      </c>
      <c r="R324">
        <v>157139</v>
      </c>
      <c r="S324" t="s">
        <v>25</v>
      </c>
      <c r="T324" t="s">
        <v>571</v>
      </c>
      <c r="U324">
        <v>5</v>
      </c>
      <c r="V324" t="s">
        <v>614</v>
      </c>
      <c r="W324" t="s">
        <v>616</v>
      </c>
      <c r="X324">
        <v>5.6</v>
      </c>
      <c r="Y324" t="s">
        <v>640</v>
      </c>
    </row>
    <row r="325" spans="9:25">
      <c r="I325">
        <v>107871</v>
      </c>
      <c r="J325" t="s">
        <v>60</v>
      </c>
      <c r="K325" t="s">
        <v>335</v>
      </c>
      <c r="L325">
        <v>5</v>
      </c>
      <c r="M325" t="s">
        <v>613</v>
      </c>
      <c r="N325" t="s">
        <v>616</v>
      </c>
      <c r="O325">
        <v>4.3</v>
      </c>
      <c r="P325" t="s">
        <v>633</v>
      </c>
      <c r="R325">
        <v>106917</v>
      </c>
      <c r="S325" t="s">
        <v>286</v>
      </c>
      <c r="T325" t="s">
        <v>518</v>
      </c>
      <c r="U325">
        <v>5</v>
      </c>
      <c r="V325" t="s">
        <v>614</v>
      </c>
      <c r="W325" t="s">
        <v>616</v>
      </c>
      <c r="X325">
        <v>5.6</v>
      </c>
      <c r="Y325" t="s">
        <v>640</v>
      </c>
    </row>
    <row r="326" spans="9:25">
      <c r="I326">
        <v>107737</v>
      </c>
      <c r="J326" t="s">
        <v>276</v>
      </c>
      <c r="K326" t="s">
        <v>486</v>
      </c>
      <c r="L326">
        <v>5</v>
      </c>
      <c r="M326" t="s">
        <v>613</v>
      </c>
      <c r="N326" t="s">
        <v>616</v>
      </c>
      <c r="O326">
        <v>5.9</v>
      </c>
      <c r="P326" t="s">
        <v>636</v>
      </c>
      <c r="R326">
        <v>108144</v>
      </c>
      <c r="S326" t="s">
        <v>287</v>
      </c>
      <c r="T326" t="s">
        <v>572</v>
      </c>
      <c r="U326">
        <v>5</v>
      </c>
      <c r="V326" t="s">
        <v>614</v>
      </c>
      <c r="W326" t="s">
        <v>616</v>
      </c>
      <c r="X326">
        <v>3.6</v>
      </c>
      <c r="Y326" t="s">
        <v>631</v>
      </c>
    </row>
    <row r="327" spans="9:25">
      <c r="I327">
        <v>105841</v>
      </c>
      <c r="J327" t="s">
        <v>73</v>
      </c>
      <c r="K327" t="s">
        <v>565</v>
      </c>
      <c r="L327">
        <v>5</v>
      </c>
      <c r="M327" t="s">
        <v>614</v>
      </c>
      <c r="N327" t="s">
        <v>616</v>
      </c>
      <c r="O327">
        <v>3.3</v>
      </c>
      <c r="P327" t="s">
        <v>630</v>
      </c>
      <c r="R327">
        <v>108129</v>
      </c>
      <c r="S327" t="s">
        <v>288</v>
      </c>
      <c r="T327" t="s">
        <v>545</v>
      </c>
      <c r="U327">
        <v>5</v>
      </c>
      <c r="V327" t="s">
        <v>614</v>
      </c>
      <c r="W327" t="s">
        <v>616</v>
      </c>
      <c r="X327">
        <v>5.6</v>
      </c>
      <c r="Y327" t="s">
        <v>640</v>
      </c>
    </row>
    <row r="328" spans="9:25">
      <c r="I328">
        <v>108095</v>
      </c>
      <c r="J328" t="s">
        <v>277</v>
      </c>
      <c r="K328" t="s">
        <v>566</v>
      </c>
      <c r="L328">
        <v>5</v>
      </c>
      <c r="M328" t="s">
        <v>614</v>
      </c>
      <c r="N328" t="s">
        <v>616</v>
      </c>
      <c r="O328">
        <v>5.3</v>
      </c>
      <c r="P328" t="s">
        <v>635</v>
      </c>
      <c r="R328">
        <v>108125</v>
      </c>
      <c r="S328" t="s">
        <v>222</v>
      </c>
      <c r="T328" t="s">
        <v>331</v>
      </c>
      <c r="U328">
        <v>5</v>
      </c>
      <c r="V328" t="s">
        <v>614</v>
      </c>
      <c r="W328" t="s">
        <v>616</v>
      </c>
      <c r="X328">
        <v>5.3</v>
      </c>
      <c r="Y328" t="s">
        <v>635</v>
      </c>
    </row>
    <row r="329" spans="9:25">
      <c r="I329">
        <v>107778</v>
      </c>
      <c r="J329" t="s">
        <v>278</v>
      </c>
      <c r="K329" t="s">
        <v>567</v>
      </c>
      <c r="L329">
        <v>5</v>
      </c>
      <c r="M329" t="s">
        <v>614</v>
      </c>
      <c r="N329" t="s">
        <v>616</v>
      </c>
      <c r="O329">
        <v>5.9</v>
      </c>
      <c r="P329" t="s">
        <v>636</v>
      </c>
      <c r="R329">
        <v>108118</v>
      </c>
      <c r="S329" t="s">
        <v>289</v>
      </c>
      <c r="T329" t="s">
        <v>573</v>
      </c>
      <c r="U329">
        <v>5</v>
      </c>
      <c r="V329" t="s">
        <v>614</v>
      </c>
      <c r="W329" t="s">
        <v>616</v>
      </c>
      <c r="X329">
        <v>6.6</v>
      </c>
      <c r="Y329" t="s">
        <v>651</v>
      </c>
    </row>
    <row r="330" spans="9:25">
      <c r="I330">
        <v>108097</v>
      </c>
      <c r="J330" t="s">
        <v>279</v>
      </c>
      <c r="K330" t="s">
        <v>568</v>
      </c>
      <c r="L330">
        <v>5</v>
      </c>
      <c r="M330" t="s">
        <v>614</v>
      </c>
      <c r="N330" t="s">
        <v>616</v>
      </c>
      <c r="O330">
        <v>5.9</v>
      </c>
      <c r="P330" t="s">
        <v>636</v>
      </c>
      <c r="R330">
        <v>108149</v>
      </c>
      <c r="S330" t="s">
        <v>39</v>
      </c>
      <c r="T330" t="s">
        <v>461</v>
      </c>
      <c r="U330">
        <v>5</v>
      </c>
      <c r="V330" t="s">
        <v>614</v>
      </c>
      <c r="W330" t="s">
        <v>616</v>
      </c>
      <c r="X330">
        <v>5.3</v>
      </c>
      <c r="Y330" t="s">
        <v>635</v>
      </c>
    </row>
    <row r="331" spans="9:25">
      <c r="I331">
        <v>107371</v>
      </c>
      <c r="J331" t="s">
        <v>280</v>
      </c>
      <c r="K331" t="s">
        <v>542</v>
      </c>
      <c r="L331">
        <v>5</v>
      </c>
      <c r="M331" t="s">
        <v>614</v>
      </c>
      <c r="N331" t="s">
        <v>616</v>
      </c>
      <c r="O331">
        <v>4.9</v>
      </c>
      <c r="P331" t="s">
        <v>637</v>
      </c>
      <c r="R331">
        <v>108151</v>
      </c>
      <c r="S331" t="s">
        <v>290</v>
      </c>
      <c r="T331" t="s">
        <v>574</v>
      </c>
      <c r="U331">
        <v>5</v>
      </c>
      <c r="V331" t="s">
        <v>614</v>
      </c>
      <c r="W331" t="s">
        <v>616</v>
      </c>
      <c r="X331">
        <v>3.6</v>
      </c>
      <c r="Y331" t="s">
        <v>631</v>
      </c>
    </row>
    <row r="332" spans="9:25">
      <c r="I332">
        <v>108102</v>
      </c>
      <c r="J332" t="s">
        <v>281</v>
      </c>
      <c r="K332" t="s">
        <v>387</v>
      </c>
      <c r="L332">
        <v>5</v>
      </c>
      <c r="M332" t="s">
        <v>614</v>
      </c>
      <c r="N332" t="s">
        <v>616</v>
      </c>
      <c r="O332">
        <v>3.6</v>
      </c>
      <c r="P332" t="s">
        <v>631</v>
      </c>
      <c r="R332">
        <v>152076</v>
      </c>
      <c r="S332" t="s">
        <v>166</v>
      </c>
      <c r="T332" t="s">
        <v>575</v>
      </c>
      <c r="U332">
        <v>5</v>
      </c>
      <c r="V332" t="s">
        <v>615</v>
      </c>
      <c r="W332" t="s">
        <v>616</v>
      </c>
      <c r="X332">
        <v>5.3</v>
      </c>
      <c r="Y332" t="s">
        <v>635</v>
      </c>
    </row>
    <row r="333" spans="9:25">
      <c r="I333">
        <v>106421</v>
      </c>
      <c r="J333" t="s">
        <v>282</v>
      </c>
      <c r="K333" t="s">
        <v>569</v>
      </c>
      <c r="L333">
        <v>5</v>
      </c>
      <c r="M333" t="s">
        <v>614</v>
      </c>
      <c r="N333" t="s">
        <v>616</v>
      </c>
      <c r="O333">
        <v>4.3</v>
      </c>
      <c r="P333" t="s">
        <v>633</v>
      </c>
      <c r="R333">
        <v>158357</v>
      </c>
      <c r="S333" t="s">
        <v>97</v>
      </c>
      <c r="T333" t="s">
        <v>576</v>
      </c>
      <c r="U333">
        <v>5</v>
      </c>
      <c r="V333" t="s">
        <v>615</v>
      </c>
      <c r="W333" t="s">
        <v>616</v>
      </c>
      <c r="X333">
        <v>2.9</v>
      </c>
      <c r="Y333" t="s">
        <v>628</v>
      </c>
    </row>
    <row r="334" spans="9:25">
      <c r="I334">
        <v>106423</v>
      </c>
      <c r="J334" t="s">
        <v>283</v>
      </c>
      <c r="K334" t="s">
        <v>569</v>
      </c>
      <c r="L334">
        <v>5</v>
      </c>
      <c r="M334" t="s">
        <v>614</v>
      </c>
      <c r="N334" t="s">
        <v>616</v>
      </c>
      <c r="O334">
        <v>4.6</v>
      </c>
      <c r="P334" t="s">
        <v>634</v>
      </c>
      <c r="R334">
        <v>150131</v>
      </c>
      <c r="S334" t="s">
        <v>47</v>
      </c>
      <c r="T334" t="s">
        <v>577</v>
      </c>
      <c r="U334">
        <v>5</v>
      </c>
      <c r="V334" t="s">
        <v>615</v>
      </c>
      <c r="W334" t="s">
        <v>616</v>
      </c>
      <c r="X334">
        <v>3.3</v>
      </c>
      <c r="Y334" t="s">
        <v>630</v>
      </c>
    </row>
    <row r="335" spans="9:25">
      <c r="I335">
        <v>107054</v>
      </c>
      <c r="J335" t="s">
        <v>198</v>
      </c>
      <c r="K335" t="s">
        <v>495</v>
      </c>
      <c r="L335">
        <v>5</v>
      </c>
      <c r="M335" t="s">
        <v>614</v>
      </c>
      <c r="N335" t="s">
        <v>616</v>
      </c>
      <c r="O335">
        <v>5.6</v>
      </c>
      <c r="P335" t="s">
        <v>640</v>
      </c>
      <c r="R335">
        <v>152378</v>
      </c>
      <c r="S335" t="s">
        <v>292</v>
      </c>
      <c r="T335" t="s">
        <v>578</v>
      </c>
      <c r="U335">
        <v>5</v>
      </c>
      <c r="V335" t="s">
        <v>615</v>
      </c>
      <c r="W335" t="s">
        <v>616</v>
      </c>
      <c r="X335">
        <v>4.3</v>
      </c>
      <c r="Y335" t="s">
        <v>633</v>
      </c>
    </row>
    <row r="336" spans="9:25">
      <c r="I336">
        <v>108141</v>
      </c>
      <c r="J336" t="s">
        <v>15</v>
      </c>
      <c r="K336" t="s">
        <v>434</v>
      </c>
      <c r="L336">
        <v>5</v>
      </c>
      <c r="M336" t="s">
        <v>614</v>
      </c>
      <c r="N336" t="s">
        <v>616</v>
      </c>
      <c r="O336">
        <v>6.3</v>
      </c>
      <c r="P336" t="s">
        <v>638</v>
      </c>
      <c r="R336">
        <v>151932</v>
      </c>
      <c r="S336" t="s">
        <v>250</v>
      </c>
      <c r="T336" t="s">
        <v>580</v>
      </c>
      <c r="U336">
        <v>5</v>
      </c>
      <c r="V336" t="s">
        <v>615</v>
      </c>
      <c r="W336" t="s">
        <v>616</v>
      </c>
      <c r="X336">
        <v>4.3</v>
      </c>
      <c r="Y336" t="s">
        <v>633</v>
      </c>
    </row>
    <row r="337" spans="9:25">
      <c r="I337">
        <v>107777</v>
      </c>
      <c r="J337" t="s">
        <v>284</v>
      </c>
      <c r="K337" t="s">
        <v>570</v>
      </c>
      <c r="L337">
        <v>5</v>
      </c>
      <c r="M337" t="s">
        <v>614</v>
      </c>
      <c r="N337" t="s">
        <v>616</v>
      </c>
      <c r="O337">
        <v>5.3</v>
      </c>
      <c r="P337" t="s">
        <v>635</v>
      </c>
      <c r="R337">
        <v>106228</v>
      </c>
      <c r="S337" t="s">
        <v>294</v>
      </c>
      <c r="T337" t="s">
        <v>470</v>
      </c>
      <c r="U337">
        <v>5</v>
      </c>
      <c r="V337" t="s">
        <v>615</v>
      </c>
      <c r="W337" t="s">
        <v>616</v>
      </c>
      <c r="X337">
        <v>3.3</v>
      </c>
      <c r="Y337" t="s">
        <v>630</v>
      </c>
    </row>
    <row r="338" spans="9:25">
      <c r="I338">
        <v>157138</v>
      </c>
      <c r="J338" t="s">
        <v>285</v>
      </c>
      <c r="K338" t="s">
        <v>571</v>
      </c>
      <c r="L338">
        <v>5</v>
      </c>
      <c r="M338" t="s">
        <v>614</v>
      </c>
      <c r="N338" t="s">
        <v>616</v>
      </c>
      <c r="O338">
        <v>5.9</v>
      </c>
      <c r="P338" t="s">
        <v>636</v>
      </c>
      <c r="R338">
        <v>151957</v>
      </c>
      <c r="S338" t="s">
        <v>295</v>
      </c>
      <c r="T338" t="s">
        <v>431</v>
      </c>
      <c r="U338">
        <v>5</v>
      </c>
      <c r="V338" t="s">
        <v>615</v>
      </c>
      <c r="W338" t="s">
        <v>616</v>
      </c>
      <c r="X338">
        <v>4.9</v>
      </c>
      <c r="Y338" t="s">
        <v>637</v>
      </c>
    </row>
    <row r="339" spans="9:25">
      <c r="I339">
        <v>157139</v>
      </c>
      <c r="J339" t="s">
        <v>25</v>
      </c>
      <c r="K339" t="s">
        <v>571</v>
      </c>
      <c r="L339">
        <v>5</v>
      </c>
      <c r="M339" t="s">
        <v>614</v>
      </c>
      <c r="N339" t="s">
        <v>616</v>
      </c>
      <c r="O339">
        <v>5.3</v>
      </c>
      <c r="P339" t="s">
        <v>635</v>
      </c>
      <c r="R339">
        <v>150849</v>
      </c>
      <c r="S339" t="s">
        <v>296</v>
      </c>
      <c r="T339" t="s">
        <v>581</v>
      </c>
      <c r="U339">
        <v>5</v>
      </c>
      <c r="V339" t="s">
        <v>615</v>
      </c>
      <c r="W339" t="s">
        <v>616</v>
      </c>
      <c r="X339">
        <v>5.3</v>
      </c>
      <c r="Y339" t="s">
        <v>635</v>
      </c>
    </row>
    <row r="340" spans="9:25">
      <c r="I340">
        <v>106917</v>
      </c>
      <c r="J340" t="s">
        <v>286</v>
      </c>
      <c r="K340" t="s">
        <v>518</v>
      </c>
      <c r="L340">
        <v>5</v>
      </c>
      <c r="M340" t="s">
        <v>614</v>
      </c>
      <c r="N340" t="s">
        <v>616</v>
      </c>
      <c r="O340">
        <v>5.3</v>
      </c>
      <c r="P340" t="s">
        <v>635</v>
      </c>
      <c r="R340">
        <v>108228</v>
      </c>
      <c r="S340" t="s">
        <v>219</v>
      </c>
      <c r="T340" t="s">
        <v>582</v>
      </c>
      <c r="U340">
        <v>5</v>
      </c>
      <c r="V340" t="s">
        <v>615</v>
      </c>
      <c r="W340" t="s">
        <v>616</v>
      </c>
      <c r="X340">
        <v>3.9</v>
      </c>
      <c r="Y340" t="s">
        <v>632</v>
      </c>
    </row>
    <row r="341" spans="9:25">
      <c r="I341">
        <v>108144</v>
      </c>
      <c r="J341" t="s">
        <v>287</v>
      </c>
      <c r="K341" t="s">
        <v>572</v>
      </c>
      <c r="L341">
        <v>5</v>
      </c>
      <c r="M341" t="s">
        <v>614</v>
      </c>
      <c r="N341" t="s">
        <v>616</v>
      </c>
      <c r="O341">
        <v>3.3</v>
      </c>
      <c r="P341" t="s">
        <v>630</v>
      </c>
      <c r="R341">
        <v>155674</v>
      </c>
      <c r="S341" t="s">
        <v>290</v>
      </c>
      <c r="T341" t="s">
        <v>583</v>
      </c>
      <c r="U341">
        <v>5</v>
      </c>
      <c r="V341" t="s">
        <v>615</v>
      </c>
      <c r="W341" t="s">
        <v>616</v>
      </c>
      <c r="X341">
        <v>2.9</v>
      </c>
      <c r="Y341" t="s">
        <v>628</v>
      </c>
    </row>
    <row r="342" spans="9:25">
      <c r="I342">
        <v>108129</v>
      </c>
      <c r="J342" t="s">
        <v>288</v>
      </c>
      <c r="K342" t="s">
        <v>545</v>
      </c>
      <c r="L342">
        <v>5</v>
      </c>
      <c r="M342" t="s">
        <v>614</v>
      </c>
      <c r="N342" t="s">
        <v>616</v>
      </c>
      <c r="O342">
        <v>4.9</v>
      </c>
      <c r="P342" t="s">
        <v>637</v>
      </c>
      <c r="R342">
        <v>153676</v>
      </c>
      <c r="S342" t="s">
        <v>297</v>
      </c>
      <c r="T342" t="s">
        <v>476</v>
      </c>
      <c r="U342">
        <v>5</v>
      </c>
      <c r="V342" t="s">
        <v>615</v>
      </c>
      <c r="W342" t="s">
        <v>616</v>
      </c>
      <c r="X342">
        <v>2.9</v>
      </c>
      <c r="Y342" t="s">
        <v>628</v>
      </c>
    </row>
    <row r="343" spans="9:25">
      <c r="I343">
        <v>108125</v>
      </c>
      <c r="J343" t="s">
        <v>222</v>
      </c>
      <c r="K343" t="s">
        <v>331</v>
      </c>
      <c r="L343">
        <v>5</v>
      </c>
      <c r="M343" t="s">
        <v>614</v>
      </c>
      <c r="N343" t="s">
        <v>616</v>
      </c>
      <c r="O343">
        <v>5.3</v>
      </c>
      <c r="P343" t="s">
        <v>635</v>
      </c>
      <c r="R343">
        <v>158334</v>
      </c>
      <c r="S343" t="s">
        <v>265</v>
      </c>
      <c r="T343" t="s">
        <v>345</v>
      </c>
      <c r="U343">
        <v>5</v>
      </c>
      <c r="V343" t="s">
        <v>615</v>
      </c>
      <c r="W343" t="s">
        <v>616</v>
      </c>
      <c r="X343">
        <v>3.9</v>
      </c>
      <c r="Y343" t="s">
        <v>632</v>
      </c>
    </row>
    <row r="344" spans="9:25">
      <c r="I344">
        <v>108118</v>
      </c>
      <c r="J344" t="s">
        <v>289</v>
      </c>
      <c r="K344" t="s">
        <v>573</v>
      </c>
      <c r="L344">
        <v>5</v>
      </c>
      <c r="M344" t="s">
        <v>614</v>
      </c>
      <c r="N344" t="s">
        <v>616</v>
      </c>
      <c r="O344">
        <v>5.6</v>
      </c>
      <c r="P344" t="s">
        <v>640</v>
      </c>
      <c r="R344">
        <v>150076</v>
      </c>
      <c r="S344" t="s">
        <v>90</v>
      </c>
      <c r="T344" t="s">
        <v>584</v>
      </c>
      <c r="U344">
        <v>5</v>
      </c>
      <c r="V344" t="s">
        <v>615</v>
      </c>
      <c r="W344" t="s">
        <v>616</v>
      </c>
      <c r="X344">
        <v>3.9</v>
      </c>
      <c r="Y344" t="s">
        <v>632</v>
      </c>
    </row>
    <row r="345" spans="9:25">
      <c r="I345">
        <v>108149</v>
      </c>
      <c r="J345" t="s">
        <v>39</v>
      </c>
      <c r="K345" t="s">
        <v>461</v>
      </c>
      <c r="L345">
        <v>5</v>
      </c>
      <c r="M345" t="s">
        <v>614</v>
      </c>
      <c r="N345" t="s">
        <v>616</v>
      </c>
      <c r="O345">
        <v>5.3</v>
      </c>
      <c r="P345" t="s">
        <v>635</v>
      </c>
      <c r="R345">
        <v>156547</v>
      </c>
      <c r="S345" t="s">
        <v>51</v>
      </c>
      <c r="T345" t="s">
        <v>585</v>
      </c>
      <c r="U345">
        <v>5</v>
      </c>
      <c r="V345" t="s">
        <v>615</v>
      </c>
      <c r="W345" t="s">
        <v>616</v>
      </c>
      <c r="X345">
        <v>2.9</v>
      </c>
      <c r="Y345" t="s">
        <v>628</v>
      </c>
    </row>
    <row r="346" spans="9:25">
      <c r="I346">
        <v>108151</v>
      </c>
      <c r="J346" t="s">
        <v>290</v>
      </c>
      <c r="K346" t="s">
        <v>574</v>
      </c>
      <c r="L346">
        <v>5</v>
      </c>
      <c r="M346" t="s">
        <v>614</v>
      </c>
      <c r="N346" t="s">
        <v>616</v>
      </c>
      <c r="O346">
        <v>2.9</v>
      </c>
      <c r="P346" t="s">
        <v>628</v>
      </c>
      <c r="R346">
        <v>150540</v>
      </c>
      <c r="S346" t="s">
        <v>298</v>
      </c>
      <c r="T346" t="s">
        <v>369</v>
      </c>
      <c r="U346">
        <v>5</v>
      </c>
      <c r="V346" t="s">
        <v>615</v>
      </c>
      <c r="W346" t="s">
        <v>616</v>
      </c>
      <c r="X346">
        <v>2.9</v>
      </c>
      <c r="Y346" t="s">
        <v>628</v>
      </c>
    </row>
    <row r="347" spans="9:25">
      <c r="I347">
        <v>107956</v>
      </c>
      <c r="J347" t="s">
        <v>291</v>
      </c>
      <c r="K347" t="s">
        <v>423</v>
      </c>
      <c r="L347">
        <v>5</v>
      </c>
      <c r="M347" t="s">
        <v>614</v>
      </c>
      <c r="N347" t="s">
        <v>616</v>
      </c>
      <c r="O347">
        <v>0.3</v>
      </c>
      <c r="P347" t="s">
        <v>620</v>
      </c>
      <c r="R347">
        <v>107890</v>
      </c>
      <c r="S347" t="s">
        <v>299</v>
      </c>
      <c r="T347" t="s">
        <v>586</v>
      </c>
      <c r="U347">
        <v>5</v>
      </c>
      <c r="V347" t="s">
        <v>615</v>
      </c>
      <c r="W347" t="s">
        <v>616</v>
      </c>
      <c r="X347">
        <v>5.3</v>
      </c>
      <c r="Y347" t="s">
        <v>635</v>
      </c>
    </row>
    <row r="348" spans="9:25">
      <c r="I348">
        <v>152076</v>
      </c>
      <c r="J348" t="s">
        <v>166</v>
      </c>
      <c r="K348" t="s">
        <v>575</v>
      </c>
      <c r="L348">
        <v>5</v>
      </c>
      <c r="M348" t="s">
        <v>615</v>
      </c>
      <c r="N348" t="s">
        <v>616</v>
      </c>
      <c r="O348">
        <v>4.9</v>
      </c>
      <c r="P348" t="s">
        <v>637</v>
      </c>
      <c r="R348">
        <v>107939</v>
      </c>
      <c r="S348" t="s">
        <v>300</v>
      </c>
      <c r="T348" t="s">
        <v>518</v>
      </c>
      <c r="U348">
        <v>5</v>
      </c>
      <c r="V348" t="s">
        <v>615</v>
      </c>
      <c r="W348" t="s">
        <v>616</v>
      </c>
      <c r="X348">
        <v>4.9</v>
      </c>
      <c r="Y348" t="s">
        <v>637</v>
      </c>
    </row>
    <row r="349" spans="9:25">
      <c r="I349">
        <v>158357</v>
      </c>
      <c r="J349" t="s">
        <v>97</v>
      </c>
      <c r="K349" t="s">
        <v>576</v>
      </c>
      <c r="L349">
        <v>5</v>
      </c>
      <c r="M349" t="s">
        <v>615</v>
      </c>
      <c r="N349" t="s">
        <v>616</v>
      </c>
      <c r="O349">
        <v>2.9</v>
      </c>
      <c r="P349" t="s">
        <v>628</v>
      </c>
      <c r="R349">
        <v>150233</v>
      </c>
      <c r="S349" t="s">
        <v>267</v>
      </c>
      <c r="T349" t="s">
        <v>587</v>
      </c>
      <c r="U349">
        <v>5</v>
      </c>
      <c r="V349" t="s">
        <v>615</v>
      </c>
      <c r="W349" t="s">
        <v>616</v>
      </c>
      <c r="X349">
        <v>2.6</v>
      </c>
      <c r="Y349" t="s">
        <v>624</v>
      </c>
    </row>
    <row r="350" spans="9:25">
      <c r="I350">
        <v>150131</v>
      </c>
      <c r="J350" t="s">
        <v>47</v>
      </c>
      <c r="K350" t="s">
        <v>577</v>
      </c>
      <c r="L350">
        <v>5</v>
      </c>
      <c r="M350" t="s">
        <v>615</v>
      </c>
      <c r="N350" t="s">
        <v>616</v>
      </c>
      <c r="O350">
        <v>3.3</v>
      </c>
      <c r="P350" t="s">
        <v>630</v>
      </c>
      <c r="R350">
        <v>150095</v>
      </c>
      <c r="S350" t="s">
        <v>301</v>
      </c>
      <c r="T350" t="s">
        <v>588</v>
      </c>
      <c r="U350">
        <v>5</v>
      </c>
      <c r="V350" t="s">
        <v>615</v>
      </c>
      <c r="W350" t="s">
        <v>616</v>
      </c>
      <c r="X350">
        <v>4.3</v>
      </c>
      <c r="Y350" t="s">
        <v>633</v>
      </c>
    </row>
    <row r="351" spans="9:25">
      <c r="I351">
        <v>152378</v>
      </c>
      <c r="J351" t="s">
        <v>292</v>
      </c>
      <c r="K351" t="s">
        <v>578</v>
      </c>
      <c r="L351">
        <v>5</v>
      </c>
      <c r="M351" t="s">
        <v>615</v>
      </c>
      <c r="N351" t="s">
        <v>616</v>
      </c>
      <c r="O351">
        <v>3.9</v>
      </c>
      <c r="P351" t="s">
        <v>632</v>
      </c>
      <c r="R351">
        <v>107948</v>
      </c>
      <c r="S351" t="s">
        <v>219</v>
      </c>
      <c r="T351" t="s">
        <v>417</v>
      </c>
      <c r="U351">
        <v>5</v>
      </c>
      <c r="V351" t="s">
        <v>615</v>
      </c>
      <c r="W351" t="s">
        <v>616</v>
      </c>
      <c r="X351">
        <v>4.9</v>
      </c>
      <c r="Y351" t="s">
        <v>637</v>
      </c>
    </row>
    <row r="352" spans="9:25">
      <c r="I352">
        <v>150293</v>
      </c>
      <c r="J352" t="s">
        <v>293</v>
      </c>
      <c r="K352" t="s">
        <v>579</v>
      </c>
      <c r="L352">
        <v>5</v>
      </c>
      <c r="M352" t="s">
        <v>615</v>
      </c>
      <c r="N352" t="s">
        <v>616</v>
      </c>
      <c r="O352">
        <v>3.9</v>
      </c>
      <c r="P352" t="s">
        <v>632</v>
      </c>
      <c r="R352">
        <v>155974</v>
      </c>
      <c r="S352" t="s">
        <v>209</v>
      </c>
      <c r="T352" t="s">
        <v>589</v>
      </c>
      <c r="U352">
        <v>5</v>
      </c>
      <c r="V352" t="s">
        <v>615</v>
      </c>
      <c r="W352" t="s">
        <v>616</v>
      </c>
      <c r="X352">
        <v>2.9</v>
      </c>
      <c r="Y352" t="s">
        <v>628</v>
      </c>
    </row>
    <row r="353" spans="9:25">
      <c r="I353">
        <v>151932</v>
      </c>
      <c r="J353" t="s">
        <v>250</v>
      </c>
      <c r="K353" t="s">
        <v>580</v>
      </c>
      <c r="L353">
        <v>5</v>
      </c>
      <c r="M353" t="s">
        <v>615</v>
      </c>
      <c r="N353" t="s">
        <v>616</v>
      </c>
      <c r="O353">
        <v>3.9</v>
      </c>
      <c r="P353" t="s">
        <v>632</v>
      </c>
      <c r="R353">
        <v>151978</v>
      </c>
      <c r="S353" t="s">
        <v>302</v>
      </c>
      <c r="T353" t="s">
        <v>589</v>
      </c>
      <c r="U353">
        <v>5</v>
      </c>
      <c r="V353" t="s">
        <v>615</v>
      </c>
      <c r="W353" t="s">
        <v>616</v>
      </c>
      <c r="X353">
        <v>4.9</v>
      </c>
      <c r="Y353" t="s">
        <v>637</v>
      </c>
    </row>
    <row r="354" spans="9:25">
      <c r="I354">
        <v>106228</v>
      </c>
      <c r="J354" t="s">
        <v>294</v>
      </c>
      <c r="K354" t="s">
        <v>470</v>
      </c>
      <c r="L354">
        <v>5</v>
      </c>
      <c r="M354" t="s">
        <v>615</v>
      </c>
      <c r="N354" t="s">
        <v>616</v>
      </c>
      <c r="O354">
        <v>2.9</v>
      </c>
      <c r="P354" t="s">
        <v>628</v>
      </c>
      <c r="R354">
        <v>158371</v>
      </c>
      <c r="S354" t="s">
        <v>303</v>
      </c>
      <c r="T354" t="s">
        <v>590</v>
      </c>
      <c r="U354">
        <v>5</v>
      </c>
      <c r="V354" t="s">
        <v>615</v>
      </c>
      <c r="W354" t="s">
        <v>616</v>
      </c>
      <c r="X354">
        <v>3.9</v>
      </c>
      <c r="Y354" t="s">
        <v>632</v>
      </c>
    </row>
    <row r="355" spans="9:25">
      <c r="I355">
        <v>151957</v>
      </c>
      <c r="J355" t="s">
        <v>295</v>
      </c>
      <c r="K355" t="s">
        <v>431</v>
      </c>
      <c r="L355">
        <v>5</v>
      </c>
      <c r="M355" t="s">
        <v>615</v>
      </c>
      <c r="N355" t="s">
        <v>616</v>
      </c>
      <c r="O355">
        <v>4.6</v>
      </c>
      <c r="P355" t="s">
        <v>634</v>
      </c>
      <c r="R355">
        <v>108212</v>
      </c>
      <c r="S355" t="s">
        <v>304</v>
      </c>
      <c r="T355" t="s">
        <v>591</v>
      </c>
      <c r="U355">
        <v>5</v>
      </c>
      <c r="V355" t="s">
        <v>615</v>
      </c>
      <c r="W355" t="s">
        <v>616</v>
      </c>
      <c r="X355">
        <v>3.9</v>
      </c>
      <c r="Y355" t="s">
        <v>632</v>
      </c>
    </row>
    <row r="356" spans="9:25">
      <c r="I356">
        <v>150849</v>
      </c>
      <c r="J356" t="s">
        <v>296</v>
      </c>
      <c r="K356" t="s">
        <v>581</v>
      </c>
      <c r="L356">
        <v>5</v>
      </c>
      <c r="M356" t="s">
        <v>615</v>
      </c>
      <c r="N356" t="s">
        <v>616</v>
      </c>
      <c r="O356">
        <v>5.3</v>
      </c>
      <c r="P356" t="s">
        <v>635</v>
      </c>
      <c r="R356">
        <v>153534</v>
      </c>
      <c r="S356" t="s">
        <v>305</v>
      </c>
      <c r="T356" t="s">
        <v>592</v>
      </c>
      <c r="U356">
        <v>5</v>
      </c>
      <c r="V356" t="s">
        <v>615</v>
      </c>
      <c r="W356" t="s">
        <v>616</v>
      </c>
      <c r="X356">
        <v>2.9</v>
      </c>
      <c r="Y356" t="s">
        <v>628</v>
      </c>
    </row>
    <row r="357" spans="9:25">
      <c r="I357">
        <v>108228</v>
      </c>
      <c r="J357" t="s">
        <v>219</v>
      </c>
      <c r="K357" t="s">
        <v>582</v>
      </c>
      <c r="L357">
        <v>5</v>
      </c>
      <c r="M357" t="s">
        <v>615</v>
      </c>
      <c r="N357" t="s">
        <v>616</v>
      </c>
      <c r="O357">
        <v>3.9</v>
      </c>
      <c r="P357" t="s">
        <v>632</v>
      </c>
      <c r="R357">
        <v>150033</v>
      </c>
      <c r="S357" t="s">
        <v>306</v>
      </c>
      <c r="T357" t="s">
        <v>593</v>
      </c>
      <c r="U357">
        <v>5</v>
      </c>
      <c r="V357" t="s">
        <v>615</v>
      </c>
      <c r="W357" t="s">
        <v>616</v>
      </c>
      <c r="X357">
        <v>3.9</v>
      </c>
      <c r="Y357" t="s">
        <v>632</v>
      </c>
    </row>
    <row r="358" spans="9:25">
      <c r="I358">
        <v>155674</v>
      </c>
      <c r="J358" t="s">
        <v>290</v>
      </c>
      <c r="K358" t="s">
        <v>583</v>
      </c>
      <c r="L358">
        <v>5</v>
      </c>
      <c r="M358" t="s">
        <v>615</v>
      </c>
      <c r="N358" t="s">
        <v>616</v>
      </c>
      <c r="O358">
        <v>2.9</v>
      </c>
      <c r="P358" t="s">
        <v>628</v>
      </c>
      <c r="R358">
        <v>150129</v>
      </c>
      <c r="S358" t="s">
        <v>307</v>
      </c>
      <c r="T358" t="s">
        <v>594</v>
      </c>
      <c r="U358">
        <v>5</v>
      </c>
      <c r="V358" t="s">
        <v>615</v>
      </c>
      <c r="W358" t="s">
        <v>616</v>
      </c>
      <c r="X358">
        <v>4.3</v>
      </c>
      <c r="Y358" t="s">
        <v>633</v>
      </c>
    </row>
    <row r="359" spans="9:25">
      <c r="I359">
        <v>153676</v>
      </c>
      <c r="J359" t="s">
        <v>297</v>
      </c>
      <c r="K359" t="s">
        <v>476</v>
      </c>
      <c r="L359">
        <v>5</v>
      </c>
      <c r="M359" t="s">
        <v>615</v>
      </c>
      <c r="N359" t="s">
        <v>616</v>
      </c>
      <c r="O359">
        <v>2.9</v>
      </c>
      <c r="P359" t="s">
        <v>628</v>
      </c>
      <c r="R359">
        <v>150711</v>
      </c>
      <c r="S359" t="s">
        <v>308</v>
      </c>
      <c r="T359" t="s">
        <v>595</v>
      </c>
      <c r="U359">
        <v>5</v>
      </c>
      <c r="V359" t="s">
        <v>615</v>
      </c>
      <c r="W359" t="s">
        <v>616</v>
      </c>
      <c r="X359">
        <v>3.6</v>
      </c>
      <c r="Y359" t="s">
        <v>631</v>
      </c>
    </row>
    <row r="360" spans="9:25">
      <c r="I360">
        <v>158334</v>
      </c>
      <c r="J360" t="s">
        <v>265</v>
      </c>
      <c r="K360" t="s">
        <v>345</v>
      </c>
      <c r="L360">
        <v>5</v>
      </c>
      <c r="M360" t="s">
        <v>615</v>
      </c>
      <c r="N360" t="s">
        <v>616</v>
      </c>
      <c r="O360">
        <v>3.6</v>
      </c>
      <c r="P360" t="s">
        <v>631</v>
      </c>
      <c r="R360">
        <v>108213</v>
      </c>
      <c r="S360" t="s">
        <v>309</v>
      </c>
      <c r="T360" t="s">
        <v>596</v>
      </c>
      <c r="U360">
        <v>5</v>
      </c>
      <c r="V360" t="s">
        <v>615</v>
      </c>
      <c r="W360" t="s">
        <v>616</v>
      </c>
      <c r="X360">
        <v>3.3</v>
      </c>
      <c r="Y360" t="s">
        <v>630</v>
      </c>
    </row>
    <row r="361" spans="9:25">
      <c r="I361">
        <v>150076</v>
      </c>
      <c r="J361" t="s">
        <v>90</v>
      </c>
      <c r="K361" t="s">
        <v>584</v>
      </c>
      <c r="L361">
        <v>5</v>
      </c>
      <c r="M361" t="s">
        <v>615</v>
      </c>
      <c r="N361" t="s">
        <v>616</v>
      </c>
      <c r="O361">
        <v>3.9</v>
      </c>
      <c r="P361" t="s">
        <v>632</v>
      </c>
    </row>
    <row r="362" spans="9:25">
      <c r="I362">
        <v>156547</v>
      </c>
      <c r="J362" t="s">
        <v>51</v>
      </c>
      <c r="K362" t="s">
        <v>585</v>
      </c>
      <c r="L362">
        <v>5</v>
      </c>
      <c r="M362" t="s">
        <v>615</v>
      </c>
      <c r="N362" t="s">
        <v>616</v>
      </c>
      <c r="O362">
        <v>2.9</v>
      </c>
      <c r="P362" t="s">
        <v>628</v>
      </c>
    </row>
    <row r="363" spans="9:25">
      <c r="I363">
        <v>150540</v>
      </c>
      <c r="J363" t="s">
        <v>298</v>
      </c>
      <c r="K363" t="s">
        <v>369</v>
      </c>
      <c r="L363">
        <v>5</v>
      </c>
      <c r="M363" t="s">
        <v>615</v>
      </c>
      <c r="N363" t="s">
        <v>616</v>
      </c>
      <c r="O363">
        <v>2.9</v>
      </c>
      <c r="P363" t="s">
        <v>628</v>
      </c>
    </row>
    <row r="364" spans="9:25">
      <c r="I364">
        <v>107890</v>
      </c>
      <c r="J364" t="s">
        <v>299</v>
      </c>
      <c r="K364" t="s">
        <v>586</v>
      </c>
      <c r="L364">
        <v>5</v>
      </c>
      <c r="M364" t="s">
        <v>615</v>
      </c>
      <c r="N364" t="s">
        <v>616</v>
      </c>
      <c r="O364">
        <v>4.9</v>
      </c>
      <c r="P364" t="s">
        <v>637</v>
      </c>
    </row>
    <row r="365" spans="9:25">
      <c r="I365">
        <v>107939</v>
      </c>
      <c r="J365" t="s">
        <v>300</v>
      </c>
      <c r="K365" t="s">
        <v>518</v>
      </c>
      <c r="L365">
        <v>5</v>
      </c>
      <c r="M365" t="s">
        <v>615</v>
      </c>
      <c r="N365" t="s">
        <v>616</v>
      </c>
      <c r="O365">
        <v>4.9</v>
      </c>
      <c r="P365" t="s">
        <v>637</v>
      </c>
    </row>
    <row r="366" spans="9:25">
      <c r="I366">
        <v>150233</v>
      </c>
      <c r="J366" t="s">
        <v>267</v>
      </c>
      <c r="K366" t="s">
        <v>587</v>
      </c>
      <c r="L366">
        <v>5</v>
      </c>
      <c r="M366" t="s">
        <v>615</v>
      </c>
      <c r="N366" t="s">
        <v>616</v>
      </c>
      <c r="O366">
        <v>2.6</v>
      </c>
      <c r="P366" t="s">
        <v>624</v>
      </c>
    </row>
    <row r="367" spans="9:25">
      <c r="I367">
        <v>150095</v>
      </c>
      <c r="J367" t="s">
        <v>301</v>
      </c>
      <c r="K367" t="s">
        <v>588</v>
      </c>
      <c r="L367">
        <v>5</v>
      </c>
      <c r="M367" t="s">
        <v>615</v>
      </c>
      <c r="N367" t="s">
        <v>616</v>
      </c>
      <c r="O367">
        <v>3.9</v>
      </c>
      <c r="P367" t="s">
        <v>632</v>
      </c>
    </row>
    <row r="368" spans="9:25">
      <c r="I368">
        <v>107948</v>
      </c>
      <c r="J368" t="s">
        <v>219</v>
      </c>
      <c r="K368" t="s">
        <v>417</v>
      </c>
      <c r="L368">
        <v>5</v>
      </c>
      <c r="M368" t="s">
        <v>615</v>
      </c>
      <c r="N368" t="s">
        <v>616</v>
      </c>
      <c r="O368">
        <v>4.9</v>
      </c>
      <c r="P368" t="s">
        <v>637</v>
      </c>
    </row>
    <row r="369" spans="9:16">
      <c r="I369">
        <v>155974</v>
      </c>
      <c r="J369" t="s">
        <v>209</v>
      </c>
      <c r="K369" t="s">
        <v>589</v>
      </c>
      <c r="L369">
        <v>5</v>
      </c>
      <c r="M369" t="s">
        <v>615</v>
      </c>
      <c r="N369" t="s">
        <v>616</v>
      </c>
      <c r="O369">
        <v>2.9</v>
      </c>
      <c r="P369" t="s">
        <v>628</v>
      </c>
    </row>
    <row r="370" spans="9:16">
      <c r="I370">
        <v>151978</v>
      </c>
      <c r="J370" t="s">
        <v>302</v>
      </c>
      <c r="K370" t="s">
        <v>589</v>
      </c>
      <c r="L370">
        <v>5</v>
      </c>
      <c r="M370" t="s">
        <v>615</v>
      </c>
      <c r="N370" t="s">
        <v>616</v>
      </c>
      <c r="O370">
        <v>4.6</v>
      </c>
      <c r="P370" t="s">
        <v>634</v>
      </c>
    </row>
    <row r="371" spans="9:16">
      <c r="I371">
        <v>158371</v>
      </c>
      <c r="J371" t="s">
        <v>303</v>
      </c>
      <c r="K371" t="s">
        <v>590</v>
      </c>
      <c r="L371">
        <v>5</v>
      </c>
      <c r="M371" t="s">
        <v>615</v>
      </c>
      <c r="N371" t="s">
        <v>616</v>
      </c>
      <c r="O371">
        <v>3.9</v>
      </c>
      <c r="P371" t="s">
        <v>632</v>
      </c>
    </row>
    <row r="372" spans="9:16">
      <c r="I372">
        <v>108212</v>
      </c>
      <c r="J372" t="s">
        <v>304</v>
      </c>
      <c r="K372" t="s">
        <v>591</v>
      </c>
      <c r="L372">
        <v>5</v>
      </c>
      <c r="M372" t="s">
        <v>615</v>
      </c>
      <c r="N372" t="s">
        <v>616</v>
      </c>
      <c r="O372">
        <v>3.9</v>
      </c>
      <c r="P372" t="s">
        <v>632</v>
      </c>
    </row>
    <row r="373" spans="9:16">
      <c r="I373">
        <v>153534</v>
      </c>
      <c r="J373" t="s">
        <v>305</v>
      </c>
      <c r="K373" t="s">
        <v>592</v>
      </c>
      <c r="L373">
        <v>5</v>
      </c>
      <c r="M373" t="s">
        <v>615</v>
      </c>
      <c r="N373" t="s">
        <v>616</v>
      </c>
      <c r="O373">
        <v>2.9</v>
      </c>
      <c r="P373" t="s">
        <v>628</v>
      </c>
    </row>
    <row r="374" spans="9:16">
      <c r="I374">
        <v>150033</v>
      </c>
      <c r="J374" t="s">
        <v>306</v>
      </c>
      <c r="K374" t="s">
        <v>593</v>
      </c>
      <c r="L374">
        <v>5</v>
      </c>
      <c r="M374" t="s">
        <v>615</v>
      </c>
      <c r="N374" t="s">
        <v>616</v>
      </c>
      <c r="O374">
        <v>4.3</v>
      </c>
      <c r="P374" t="s">
        <v>633</v>
      </c>
    </row>
    <row r="375" spans="9:16">
      <c r="I375">
        <v>150129</v>
      </c>
      <c r="J375" t="s">
        <v>307</v>
      </c>
      <c r="K375" t="s">
        <v>594</v>
      </c>
      <c r="L375">
        <v>5</v>
      </c>
      <c r="M375" t="s">
        <v>615</v>
      </c>
      <c r="N375" t="s">
        <v>616</v>
      </c>
      <c r="O375">
        <v>4.3</v>
      </c>
      <c r="P375" t="s">
        <v>633</v>
      </c>
    </row>
    <row r="376" spans="9:16">
      <c r="I376">
        <v>150711</v>
      </c>
      <c r="J376" t="s">
        <v>308</v>
      </c>
      <c r="K376" t="s">
        <v>595</v>
      </c>
      <c r="L376">
        <v>5</v>
      </c>
      <c r="M376" t="s">
        <v>615</v>
      </c>
      <c r="N376" t="s">
        <v>616</v>
      </c>
      <c r="O376">
        <v>3.3</v>
      </c>
      <c r="P376" t="s">
        <v>630</v>
      </c>
    </row>
    <row r="377" spans="9:16">
      <c r="I377">
        <v>108213</v>
      </c>
      <c r="J377" t="s">
        <v>309</v>
      </c>
      <c r="K377" t="s">
        <v>596</v>
      </c>
      <c r="L377">
        <v>5</v>
      </c>
      <c r="M377" t="s">
        <v>615</v>
      </c>
      <c r="N377" t="s">
        <v>616</v>
      </c>
      <c r="O377">
        <v>3.3</v>
      </c>
      <c r="P377" t="s">
        <v>630</v>
      </c>
    </row>
    <row r="378" spans="9:16">
      <c r="I378">
        <v>157151</v>
      </c>
      <c r="J378" t="s">
        <v>310</v>
      </c>
      <c r="K378" t="s">
        <v>597</v>
      </c>
      <c r="L378">
        <v>7</v>
      </c>
      <c r="M378" t="s">
        <v>609</v>
      </c>
      <c r="N378" t="s">
        <v>616</v>
      </c>
      <c r="O378">
        <v>0</v>
      </c>
      <c r="P378" t="s">
        <v>617</v>
      </c>
    </row>
    <row r="379" spans="9:16">
      <c r="I379">
        <v>151754</v>
      </c>
      <c r="J379" t="s">
        <v>311</v>
      </c>
      <c r="K379" t="s">
        <v>598</v>
      </c>
      <c r="L379">
        <v>7</v>
      </c>
      <c r="M379" t="s">
        <v>609</v>
      </c>
      <c r="N379" t="s">
        <v>616</v>
      </c>
      <c r="O379">
        <v>0</v>
      </c>
      <c r="P379" t="s">
        <v>617</v>
      </c>
    </row>
    <row r="380" spans="9:16">
      <c r="I380">
        <v>100777</v>
      </c>
      <c r="J380" t="s">
        <v>144</v>
      </c>
      <c r="K380" t="s">
        <v>599</v>
      </c>
      <c r="L380">
        <v>8</v>
      </c>
      <c r="M380" t="s">
        <v>609</v>
      </c>
      <c r="N380" t="s">
        <v>616</v>
      </c>
      <c r="O380">
        <v>0</v>
      </c>
      <c r="P380" t="s">
        <v>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2021-03-23T21:29:54Z</dcterms:created>
  <dcterms:modified xsi:type="dcterms:W3CDTF">2021-03-23T21:29:54Z</dcterms:modified>
</cp:coreProperties>
</file>