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6"/>
  </bookViews>
  <sheets>
    <sheet name="Guidelines" sheetId="1" state="visible" r:id="rId2"/>
    <sheet name="Attributes &amp; Weightage" sheetId="2" state="visible" r:id="rId3"/>
    <sheet name="Rating Scale" sheetId="3" state="visible" r:id="rId4"/>
    <sheet name="Main Sheet" sheetId="4" state="visible" r:id="rId5"/>
    <sheet name="Section I" sheetId="5" state="visible" r:id="rId6"/>
    <sheet name="Section II" sheetId="6" state="visible" r:id="rId7"/>
    <sheet name="Section III" sheetId="7" state="visible" r:id="rId8"/>
    <sheet name="Section IV" sheetId="8" state="visible" r:id="rId9"/>
    <sheet name="Summary Comments" sheetId="9" state="visible" r:id="rId10"/>
  </sheets>
  <calcPr iterateCount="100" refMode="A1" iterate="false" iterateDelta="0.0001"/>
</workbook>
</file>

<file path=xl/comments6.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rPr>
          <t xml:space="preserve">Vijay Krishnan:
</t>
        </r>
        <r>
          <rPr>
            <sz val="9"/>
            <color rgb="FF000000"/>
            <rFont val="Tahoma"/>
            <family val="2"/>
          </rPr>
          <t xml:space="preserve">Please provide the corresponding Role No. from the "Role &amp; Weightage" Sheet.</t>
        </r>
      </text>
    </comment>
  </commentList>
</comments>
</file>

<file path=xl/sharedStrings.xml><?xml version="1.0" encoding="utf-8"?>
<sst xmlns="http://schemas.openxmlformats.org/spreadsheetml/2006/main" count="139" uniqueCount="125">
  <si>
    <t>PLEASE DO NOT START FILLING THE ANNUAL REVIEW FORM UNLESS YOU READ THE COMPLETE INSTRUCTIONS</t>
  </si>
  <si>
    <t>GENERAL INSTRUCTIONS:- </t>
  </si>
  <si>
    <t>The appraisal forms needs to be filled in the excel sheet and forwarded to your respective Reporting Manager's. No print outs of the same would be allowed. </t>
  </si>
  <si>
    <t>During the review meeting, your Reporting Manager would share his/her review report with you, so that you understand the improvement areas needed. </t>
  </si>
  <si>
    <t>Review Period for employees who has been in the company for more than a year would be 01 Oct. 2017 to 30 Sep. 2018. And for the rest it would be from Date of Joining to 30 Sep. 2018. Employees who have joined the company after                 30 Jun 2018 would not be eligible for the appraisal.</t>
  </si>
  <si>
    <t>The appraisal form should contain sufficient information and analysis to support the Self and Manager Ratings. Incomplete forms or forms with inadequate data will be sent back for a re-review.</t>
  </si>
  <si>
    <t>The space marked in Light Blue is to be filled by the Appraisee only.</t>
  </si>
  <si>
    <t>The space marked in Dark Blue is to be filled by the Appraiser.</t>
  </si>
  <si>
    <t>TIME LINE </t>
  </si>
  <si>
    <r>
      <t xml:space="preserve">10/Sep/2018</t>
    </r>
    <r>
      <rPr>
        <sz val="12"/>
        <rFont val="Garamond"/>
        <family val="1"/>
      </rPr>
      <t xml:space="preserve"> ---  Appraisees to complete their respective Performance Review forms. 
</t>
    </r>
    <r>
      <rPr>
        <b val="true"/>
        <sz val="12"/>
        <rFont val="Garamond"/>
        <family val="1"/>
      </rPr>
      <t xml:space="preserve">20/Sep/2018</t>
    </r>
    <r>
      <rPr>
        <sz val="12"/>
        <rFont val="Garamond"/>
        <family val="1"/>
      </rPr>
      <t xml:space="preserve"> ---  Appraisers to complete the performance review meetings with Appraisees individually, complete the ratings and share it with the Reviewers.                                                                                                                                                                                                         </t>
    </r>
    <r>
      <rPr>
        <b val="true"/>
        <sz val="12"/>
        <rFont val="Garamond"/>
        <family val="1"/>
      </rPr>
      <t xml:space="preserve">25/Sep/2018</t>
    </r>
    <r>
      <rPr>
        <sz val="12"/>
        <rFont val="Garamond"/>
        <family val="1"/>
      </rPr>
      <t xml:space="preserve"> --- The duly filled forms from the Reviewers should reach HR on or before </t>
    </r>
    <r>
      <rPr>
        <b val="true"/>
        <sz val="12"/>
        <rFont val="Garamond"/>
        <family val="1"/>
      </rPr>
      <t xml:space="preserve">25/Sep/2018</t>
    </r>
    <r>
      <rPr>
        <sz val="12"/>
        <rFont val="Garamond"/>
        <family val="1"/>
      </rPr>
      <t xml:space="preserve">.</t>
    </r>
  </si>
  <si>
    <t>Role</t>
  </si>
  <si>
    <t>Role No.</t>
  </si>
  <si>
    <t>Attributes &amp; Weightage (in%)</t>
  </si>
  <si>
    <t>Taking Responsibility</t>
  </si>
  <si>
    <t>Adherence to Process &amp; Quality</t>
  </si>
  <si>
    <t>Customer Focus</t>
  </si>
  <si>
    <t>Initiative</t>
  </si>
  <si>
    <t>Problem Solving / Creativity</t>
  </si>
  <si>
    <t>Collabration / Team Work</t>
  </si>
  <si>
    <t>Communication / Interpersonal Skills</t>
  </si>
  <si>
    <t>Others</t>
  </si>
  <si>
    <t>Total Percentage</t>
  </si>
  <si>
    <t>Development</t>
  </si>
  <si>
    <t>Software Developer, Tester</t>
  </si>
  <si>
    <t>Team Leader</t>
  </si>
  <si>
    <t>Manager</t>
  </si>
  <si>
    <t>Consulting</t>
  </si>
  <si>
    <t>Jr.Consultant</t>
  </si>
  <si>
    <t>Executive</t>
  </si>
  <si>
    <t>Sales:</t>
  </si>
  <si>
    <t>Numerical Rating</t>
  </si>
  <si>
    <t>Corresponding Alpha Rating</t>
  </si>
  <si>
    <t>Performance (Section-I)</t>
  </si>
  <si>
    <t>Competency (Section-II)</t>
  </si>
  <si>
    <t>Outstanding</t>
  </si>
  <si>
    <t>Significantly &amp; Consistently exceeds goals.</t>
  </si>
  <si>
    <t>Consistently demonstrates exceptional behaviours, serves as a role model &amp; mentor.</t>
  </si>
  <si>
    <t>Above Expectations</t>
  </si>
  <si>
    <t>Consistently achieved and often exceeds goals.</t>
  </si>
  <si>
    <t>Consistently demonstrates effective behaviours &amp; often demonstrates exceptional behaviours.</t>
  </si>
  <si>
    <t>Meets Expectations</t>
  </si>
  <si>
    <t>Consistently achieves goals.</t>
  </si>
  <si>
    <t>Consistently demonstrates effective behaviours.</t>
  </si>
  <si>
    <t>Below Expectations</t>
  </si>
  <si>
    <t>Achieves some, but not all goals, needs improvement.</t>
  </si>
  <si>
    <t>Demonstrates some behaviours but not others, or uses behaviours inconsistently; may be appropriate for employees in new or more challenging positions, or for those who need development.</t>
  </si>
  <si>
    <t>Needs Improvement</t>
  </si>
  <si>
    <t>Rarely achieves the established goals, requires significant and immediate improvement.</t>
  </si>
  <si>
    <t>Rarely demonstrates competency behaviours; requires significant development.</t>
  </si>
  <si>
    <t>Appraisee's Employee ID</t>
  </si>
  <si>
    <t>Appraisee's Name</t>
  </si>
  <si>
    <t>prudhvikumar madithati</t>
  </si>
  <si>
    <t>Appraisal Period</t>
  </si>
  <si>
    <t>April-2018 to October-2018</t>
  </si>
  <si>
    <t>Appraiser's Employee ID</t>
  </si>
  <si>
    <t>Appraiser's Name</t>
  </si>
  <si>
    <t>Reviewer's Employee ID</t>
  </si>
  <si>
    <t>Reviewer's Name</t>
  </si>
  <si>
    <t>Self Appraisal Date</t>
  </si>
  <si>
    <t>Review Date</t>
  </si>
  <si>
    <t>To be filled by the Appraisee &amp; the Appraiser</t>
  </si>
  <si>
    <r>
      <t xml:space="preserve">1) </t>
    </r>
    <r>
      <rPr>
        <b val="true"/>
        <u val="single"/>
        <sz val="10"/>
        <color rgb="FF000000"/>
        <rFont val="Calibri"/>
        <family val="2"/>
      </rPr>
      <t xml:space="preserve">Major Areas of Responsibility/Goals</t>
    </r>
    <r>
      <rPr>
        <b val="true"/>
        <sz val="10"/>
        <color rgb="FF000000"/>
        <rFont val="Calibri"/>
        <family val="2"/>
      </rPr>
      <t xml:space="preserve"> — </t>
    </r>
    <r>
      <rPr>
        <sz val="10"/>
        <color rgb="FF000000"/>
        <rFont val="Calibri"/>
        <family val="2"/>
      </rPr>
      <t xml:space="preserve">T</t>
    </r>
    <r>
      <rPr>
        <sz val="9"/>
        <color rgb="FF000000"/>
        <rFont val="Calibri"/>
        <family val="2"/>
      </rPr>
      <t xml:space="preserve">hese typically relate to the major activities that the employee performed on the job and/or the goals that have been discussed and established by the manager during the appraisal period. This is also an opportunity to describe noteworthy accomplishments.                                                                                                                                                                                                                                                                      2) </t>
    </r>
    <r>
      <rPr>
        <b val="true"/>
        <u val="single"/>
        <sz val="9"/>
        <color rgb="FF000000"/>
        <rFont val="Calibri"/>
        <family val="2"/>
      </rPr>
      <t xml:space="preserve">Rating</t>
    </r>
    <r>
      <rPr>
        <b val="true"/>
        <sz val="9"/>
        <color rgb="FF000000"/>
        <rFont val="Calibri"/>
        <family val="2"/>
      </rPr>
      <t xml:space="preserve"> — </t>
    </r>
    <r>
      <rPr>
        <sz val="9"/>
        <color rgb="FF000000"/>
        <rFont val="Calibri"/>
        <family val="2"/>
      </rPr>
      <t xml:space="preserve">Scale of 1 to 5 (1 being the Lowest and 5 being the Highest).</t>
    </r>
  </si>
  <si>
    <t>Sl.No.</t>
  </si>
  <si>
    <t>Primary Performance Expectations:                           Responsibilities / Goals</t>
  </si>
  <si>
    <t>Notes / Comments on Achievements &amp; Areas for Improvement (To be filled by Appraisee)</t>
  </si>
  <si>
    <t>Appraiser's Comments</t>
  </si>
  <si>
    <t>Rating</t>
  </si>
  <si>
    <t>GIT configuration</t>
  </si>
  <si>
    <t>configuration of GIT with appropriate R&amp;D for [GITLAB]. </t>
  </si>
  <si>
    <t>Migration of SVN to GIT</t>
  </si>
  <si>
    <t>Migration of existing SVN Repos to GIT.</t>
  </si>
  <si>
    <t>Jenkins</t>
  </si>
  <si>
    <t>Written pipeline scripts to get rid of manual interventions and better build management.</t>
  </si>
  <si>
    <t>SonarQube</t>
  </si>
  <si>
    <t>Configuration of SonarQube for static code quality which leads to better code Quality.</t>
  </si>
  <si>
    <t>ReviewBoard</t>
  </si>
  <si>
    <t>Configuration of ReviewBoard and integrated with SVN and GIT for code reviewing.</t>
  </si>
  <si>
    <t>Gradle</t>
  </si>
  <si>
    <t>Migration of existing Maven build management to Gradle.</t>
  </si>
  <si>
    <t>Sonatype Nexus</t>
  </si>
  <si>
    <t>Configured Sonatype nexus Repository manager for Dependency and artifact management.</t>
  </si>
  <si>
    <t>Chat-Bot / Web-Hooks integration</t>
  </si>
  <si>
    <t>Integration of web-hooks and chat-bots for jenkins and GITLAB which would minimize the repeated time taking tasks.</t>
  </si>
  <si>
    <t>Build and release management</t>
  </si>
  <si>
    <t>SVN Repo Cleanup</t>
  </si>
  <si>
    <t>Total Score</t>
  </si>
  <si>
    <r>
      <t xml:space="preserve">Compute the rating score:</t>
    </r>
    <r>
      <rPr>
        <sz val="12"/>
        <color rgb="FF000000"/>
        <rFont val="Calibri"/>
        <family val="2"/>
      </rPr>
      <t xml:space="preserve"> Divide the total value by the total elements rated to find the overall rating score. Make sure that you carry your figure out to two decimal places (for example: 44/10=1.91)</t>
    </r>
  </si>
  <si>
    <t>To be filled by the Appraiser</t>
  </si>
  <si>
    <r>
      <t xml:space="preserve">1) </t>
    </r>
    <r>
      <rPr>
        <sz val="10"/>
        <color rgb="FF000000"/>
        <rFont val="Calibri"/>
        <family val="2"/>
      </rPr>
      <t xml:space="preserve">Appraiser rates employee across these standard competency areas; providing additional comments and notes as is appropriate.  Additional skills and behaviors may be added if appropriate.</t>
    </r>
    <r>
      <rPr>
        <sz val="9"/>
        <color rgb="FF000000"/>
        <rFont val="Calibri"/>
        <family val="2"/>
      </rPr>
      <t xml:space="preserve">                                                                                                                                                                                                                                                                                                              2) </t>
    </r>
    <r>
      <rPr>
        <b val="true"/>
        <sz val="9"/>
        <color rgb="FF000000"/>
        <rFont val="Calibri"/>
        <family val="2"/>
      </rPr>
      <t xml:space="preserve">Weightage</t>
    </r>
    <r>
      <rPr>
        <sz val="9"/>
        <color rgb="FF000000"/>
        <rFont val="Calibri"/>
        <family val="2"/>
      </rPr>
      <t xml:space="preserve"> — Please provide the corresponding Role No. from the Role &amp; Weightage Sheet. Weightage % willl be populated for each Competency Area depending on the Appraisee's Role. Total Weightage of all Competency will be 100%.                                                                                                                                                                                                                                                       3) </t>
    </r>
    <r>
      <rPr>
        <b val="true"/>
        <u val="single"/>
        <sz val="9"/>
        <color rgb="FF000000"/>
        <rFont val="Calibri"/>
        <family val="2"/>
      </rPr>
      <t xml:space="preserve">Rating</t>
    </r>
    <r>
      <rPr>
        <b val="true"/>
        <sz val="9"/>
        <color rgb="FF000000"/>
        <rFont val="Calibri"/>
        <family val="2"/>
      </rPr>
      <t xml:space="preserve"> — </t>
    </r>
    <r>
      <rPr>
        <sz val="9"/>
        <color rgb="FF000000"/>
        <rFont val="Calibri"/>
        <family val="2"/>
      </rPr>
      <t xml:space="preserve">Scale of 1 to 5 (1 being the Lowest and 5 being the Highest).</t>
    </r>
  </si>
  <si>
    <t>Role No.:</t>
  </si>
  <si>
    <t>Role:</t>
  </si>
  <si>
    <t>Competency Area</t>
  </si>
  <si>
    <t>Weightage (in %)</t>
  </si>
  <si>
    <t>Notes/Comments on Competency Areas and Suggestions for Improvement</t>
  </si>
  <si>
    <t>Score</t>
  </si>
  <si>
    <r>
      <t xml:space="preserve">Taking Responsibility:</t>
    </r>
    <r>
      <rPr>
        <sz val="9"/>
        <color rgb="FF000000"/>
        <rFont val="Calibri"/>
        <family val="2"/>
      </rPr>
      <t xml:space="preserve">  </t>
    </r>
    <r>
      <rPr>
        <sz val="8"/>
        <color rgb="FF000000"/>
        <rFont val="Calibri"/>
        <family val="2"/>
      </rPr>
      <t xml:space="preserve">Completes assignments/tasks in a thorough, accurate, and timely manner that achieves expected outcomes; exhibits concern for the goals and needs of the department and others that depend on services or work products; handles multiple responsibilities in an effective manner; uses work time productively.</t>
    </r>
  </si>
  <si>
    <r>
      <t xml:space="preserve">Adherence to Process &amp; Quality: </t>
    </r>
    <r>
      <rPr>
        <sz val="8"/>
        <color rgb="FF000000"/>
        <rFont val="Calibri"/>
        <family val="2"/>
      </rPr>
      <t xml:space="preserve">Concern for  quality is there. Desire to see things done logically, clearly and well. Adhers to all process initiatives; including maintaining of Time Sheets, Peropdical status updates/reports  etc.</t>
    </r>
  </si>
  <si>
    <r>
      <t xml:space="preserve">Customer Focus: </t>
    </r>
    <r>
      <rPr>
        <sz val="8"/>
        <color rgb="FF000000"/>
        <rFont val="Calibri"/>
        <family val="2"/>
      </rPr>
      <t xml:space="preserve">Is dedicated to meeting the expectations and requirements of internal and external customers; acts with customers in mind; establishes and maintains effective relationships with customers and gains their trust and respect; goes above and beyond to anticipate customer needs and respond accordingly.</t>
    </r>
  </si>
  <si>
    <r>
      <t xml:space="preserve">Initiative: </t>
    </r>
    <r>
      <rPr>
        <sz val="8"/>
        <color rgb="FF000000"/>
        <rFont val="Calibri"/>
        <family val="2"/>
      </rPr>
      <t xml:space="preserve">Actively involve in, contribute</t>
    </r>
    <r>
      <rPr>
        <sz val="9"/>
        <color rgb="FF000000"/>
        <rFont val="Calibri"/>
        <family val="2"/>
      </rPr>
      <t xml:space="preserve"> </t>
    </r>
    <r>
      <rPr>
        <sz val="8"/>
        <color rgb="FF000000"/>
        <rFont val="Calibri"/>
        <family val="2"/>
      </rPr>
      <t xml:space="preserve"> and take action to solve job related problems without waiting for instructions</t>
    </r>
  </si>
  <si>
    <r>
      <t xml:space="preserve">Problem Solving/Creativity:  </t>
    </r>
    <r>
      <rPr>
        <sz val="8"/>
        <color rgb="FF000000"/>
        <rFont val="Calibri"/>
        <family val="2"/>
      </rPr>
      <t xml:space="preserve">Identifies and analyzes problems; formulates alternative solutions; takes or recommends appropriate actions; follows up to ensure problems are resolved. </t>
    </r>
  </si>
  <si>
    <r>
      <t xml:space="preserve">Collaboration/Teamwork:  </t>
    </r>
    <r>
      <rPr>
        <sz val="8"/>
        <color rgb="FF000000"/>
        <rFont val="Calibri"/>
        <family val="2"/>
      </rPr>
      <t xml:space="preserve">Uses diplomacy and tact to maintain harmonious and effective work relationships with co-workers and constituents; adapts to changing priorities and demands; shares information and resources with others to promote positive and collaborative work relationships; supports diversity initiatives by demonstrating respect for all individuals.</t>
    </r>
    <r>
      <rPr>
        <sz val="9"/>
        <color rgb="FF000000"/>
        <rFont val="Calibri"/>
        <family val="2"/>
      </rPr>
      <t xml:space="preserve"> </t>
    </r>
  </si>
  <si>
    <r>
      <t xml:space="preserve">Communication/Interpersonal Skills:</t>
    </r>
    <r>
      <rPr>
        <sz val="9"/>
        <color rgb="FF000000"/>
        <rFont val="Calibri"/>
        <family val="2"/>
      </rPr>
      <t xml:space="preserve">  </t>
    </r>
    <r>
      <rPr>
        <sz val="8"/>
        <color rgb="FF000000"/>
        <rFont val="Calibri"/>
        <family val="2"/>
      </rPr>
      <t xml:space="preserve">Is able to effectively communicate and to influence others in order to meet organizational goals; shares information openly; relates well to all kinds of people; is able to speak well and write effectively.</t>
    </r>
  </si>
  <si>
    <t>Total Score </t>
  </si>
  <si>
    <t>To be filled by Appraisee &amp; Appraiser</t>
  </si>
  <si>
    <t>Strengths</t>
  </si>
  <si>
    <t>Self Comments</t>
  </si>
  <si>
    <t>self learning</t>
  </si>
  <si>
    <t>Hard working</t>
  </si>
  <si>
    <t>Flexible &amp; Adaptable</t>
  </si>
  <si>
    <t>Honesty</t>
  </si>
  <si>
    <t>Career Aspirations</t>
  </si>
  <si>
    <t>{Where do you see yourselves in the Short Term ( within 3 years) and Long Term (3 - 5 years)}</t>
  </si>
  <si>
    <t>Short-Term : Individual Contributer</t>
  </si>
  <si>
    <t>Long-Term : Expert in my Field of work</t>
  </si>
  <si>
    <t>Development Areas / Training Needs *</t>
  </si>
  <si>
    <t>Python and JS</t>
  </si>
  <si>
    <t>Appraisee</t>
  </si>
  <si>
    <t>Appraiser</t>
  </si>
  <si>
    <t>* - Training Needs should be in line with his current/future role/Project/Organisation specific need. </t>
  </si>
  <si>
    <r>
      <t xml:space="preserve">Goals for Next Review Period  </t>
    </r>
    <r>
      <rPr>
        <sz val="10"/>
        <color rgb="FF000000"/>
        <rFont val="Calibri"/>
        <family val="2"/>
      </rPr>
      <t xml:space="preserve"> (</t>
    </r>
    <r>
      <rPr>
        <u val="single"/>
        <sz val="10"/>
        <color rgb="FF000000"/>
        <rFont val="Calibri"/>
        <family val="2"/>
      </rPr>
      <t xml:space="preserve">To be completed by the Appraisee in discussion with the Appraiser</t>
    </r>
    <r>
      <rPr>
        <sz val="10"/>
        <color rgb="FF000000"/>
        <rFont val="Calibri"/>
        <family val="2"/>
      </rPr>
      <t xml:space="preserve">).</t>
    </r>
    <r>
      <rPr>
        <b val="true"/>
        <sz val="10"/>
        <color rgb="FF000000"/>
        <rFont val="Calibri"/>
        <family val="2"/>
      </rPr>
      <t xml:space="preserve">  </t>
    </r>
    <r>
      <rPr>
        <sz val="9"/>
        <color rgb="FF000000"/>
        <rFont val="Calibri"/>
        <family val="2"/>
      </rPr>
      <t xml:space="preserve">Identify three to five goals to be accomplished during the next review period by thinking of the major activities related to your job.  At the end of the review period, rate how well these goals were achieved.  Keep in mind that during the review period, goals and evaluation criteria may be revised, added, or deleted in order to best meet changing organizational needs.  This form should be helpful in completing next year’s performance review.</t>
    </r>
  </si>
  <si>
    <t>Sl. No.</t>
  </si>
  <si>
    <r>
      <t xml:space="preserve">SMART Goal </t>
    </r>
    <r>
      <rPr>
        <sz val="9"/>
        <color rgb="FF000000"/>
        <rFont val="Calibri"/>
        <family val="2"/>
      </rPr>
      <t xml:space="preserve">(Specific, Measurable, Attainable, Realistic, Timely)</t>
    </r>
  </si>
  <si>
    <t>How we know it was achieved</t>
  </si>
  <si>
    <t>To be Filled by the Appraiser / Reviewer</t>
  </si>
  <si>
    <t>Summary Comments:</t>
  </si>
</sst>
</file>

<file path=xl/styles.xml><?xml version="1.0" encoding="utf-8"?>
<styleSheet xmlns="http://schemas.openxmlformats.org/spreadsheetml/2006/main">
  <numFmts count="3">
    <numFmt numFmtId="164" formatCode="GENERAL"/>
    <numFmt numFmtId="165" formatCode="0%"/>
    <numFmt numFmtId="166" formatCode="0.00"/>
  </numFmts>
  <fonts count="35">
    <font>
      <sz val="11"/>
      <color rgb="FF000000"/>
      <name val="Calibri"/>
      <family val="2"/>
    </font>
    <font>
      <sz val="10"/>
      <name val="Arial"/>
      <family val="0"/>
    </font>
    <font>
      <sz val="10"/>
      <name val="Arial"/>
      <family val="0"/>
    </font>
    <font>
      <sz val="10"/>
      <name val="Arial"/>
      <family val="0"/>
    </font>
    <font>
      <b val="true"/>
      <sz val="12"/>
      <color rgb="FFFFFFFF"/>
      <name val="Garamond"/>
      <family val="1"/>
    </font>
    <font>
      <b val="true"/>
      <sz val="12"/>
      <name val="Garamond"/>
      <family val="1"/>
    </font>
    <font>
      <b val="true"/>
      <sz val="12"/>
      <color rgb="FF0000FF"/>
      <name val="Garamond"/>
      <family val="1"/>
    </font>
    <font>
      <sz val="12"/>
      <name val="Garamond"/>
      <family val="1"/>
    </font>
    <font>
      <b val="true"/>
      <u val="single"/>
      <sz val="12"/>
      <name val="Garamond"/>
      <family val="1"/>
    </font>
    <font>
      <b val="true"/>
      <sz val="11"/>
      <color rgb="FF000000"/>
      <name val="Calibri"/>
      <family val="2"/>
    </font>
    <font>
      <b val="true"/>
      <u val="single"/>
      <sz val="11"/>
      <color rgb="FF000000"/>
      <name val="Calibri"/>
      <family val="2"/>
    </font>
    <font>
      <b val="true"/>
      <sz val="28"/>
      <color rgb="FF548235"/>
      <name val="Futura (Light)"/>
      <family val="2"/>
    </font>
    <font>
      <b val="true"/>
      <sz val="10"/>
      <color rgb="FF000000"/>
      <name val="Calibri"/>
      <family val="2"/>
    </font>
    <font>
      <b val="true"/>
      <u val="single"/>
      <sz val="10"/>
      <color rgb="FF000000"/>
      <name val="Calibri"/>
      <family val="2"/>
    </font>
    <font>
      <sz val="10"/>
      <color rgb="FF000000"/>
      <name val="Calibri"/>
      <family val="2"/>
    </font>
    <font>
      <sz val="9"/>
      <color rgb="FF000000"/>
      <name val="Calibri"/>
      <family val="2"/>
    </font>
    <font>
      <b val="true"/>
      <u val="single"/>
      <sz val="9"/>
      <color rgb="FF000000"/>
      <name val="Calibri"/>
      <family val="2"/>
    </font>
    <font>
      <b val="true"/>
      <sz val="9"/>
      <color rgb="FF000000"/>
      <name val="Calibri"/>
      <family val="2"/>
    </font>
    <font>
      <b val="true"/>
      <sz val="12"/>
      <color rgb="FF000000"/>
      <name val="Calibri"/>
      <family val="2"/>
    </font>
    <font>
      <sz val="12"/>
      <name val="Calibri"/>
      <family val="2"/>
    </font>
    <font>
      <sz val="12"/>
      <color rgb="FF0000FF"/>
      <name val="Calibri"/>
      <family val="2"/>
    </font>
    <font>
      <b val="true"/>
      <sz val="16"/>
      <color rgb="FF000000"/>
      <name val="Calibri"/>
      <family val="2"/>
    </font>
    <font>
      <b val="true"/>
      <u val="single"/>
      <sz val="12"/>
      <color rgb="FF000000"/>
      <name val="Calibri"/>
      <family val="2"/>
    </font>
    <font>
      <sz val="12"/>
      <color rgb="FF000000"/>
      <name val="Calibri"/>
      <family val="2"/>
    </font>
    <font>
      <sz val="8"/>
      <color rgb="FF0000FF"/>
      <name val="Calibri"/>
      <family val="2"/>
    </font>
    <font>
      <sz val="8"/>
      <color rgb="FF000000"/>
      <name val="Calibri"/>
      <family val="2"/>
    </font>
    <font>
      <b val="true"/>
      <sz val="16"/>
      <name val="Arial"/>
      <family val="2"/>
    </font>
    <font>
      <sz val="11"/>
      <name val="Garamond"/>
      <family val="1"/>
    </font>
    <font>
      <sz val="16"/>
      <color rgb="FF000000"/>
      <name val="Calibri"/>
      <family val="2"/>
    </font>
    <font>
      <b val="true"/>
      <sz val="9"/>
      <color rgb="FF000000"/>
      <name val="Tahoma"/>
      <family val="2"/>
    </font>
    <font>
      <sz val="9"/>
      <color rgb="FF000000"/>
      <name val="Tahoma"/>
      <family val="2"/>
    </font>
    <font>
      <b val="true"/>
      <sz val="18"/>
      <color rgb="FF000000"/>
      <name val="Calibri"/>
      <family val="2"/>
    </font>
    <font>
      <b val="true"/>
      <sz val="11"/>
      <name val="Calibri"/>
      <family val="2"/>
    </font>
    <font>
      <sz val="11"/>
      <name val="Calibri"/>
      <family val="2"/>
    </font>
    <font>
      <u val="single"/>
      <sz val="10"/>
      <color rgb="FF000000"/>
      <name val="Calibri"/>
      <family val="2"/>
    </font>
  </fonts>
  <fills count="12">
    <fill>
      <patternFill patternType="none"/>
    </fill>
    <fill>
      <patternFill patternType="gray125"/>
    </fill>
    <fill>
      <patternFill patternType="solid">
        <fgColor rgb="FF000000"/>
        <bgColor rgb="FF003300"/>
      </patternFill>
    </fill>
    <fill>
      <patternFill patternType="solid">
        <fgColor rgb="FFDEEBF7"/>
        <bgColor rgb="FFD9D9D9"/>
      </patternFill>
    </fill>
    <fill>
      <patternFill patternType="solid">
        <fgColor rgb="FFB4C7E7"/>
        <bgColor rgb="FFC0C0C0"/>
      </patternFill>
    </fill>
    <fill>
      <patternFill patternType="solid">
        <fgColor rgb="FFA6A6A6"/>
        <bgColor rgb="FFBFBFBF"/>
      </patternFill>
    </fill>
    <fill>
      <patternFill patternType="solid">
        <fgColor rgb="FFBFBFBF"/>
        <bgColor rgb="FFC0C0C0"/>
      </patternFill>
    </fill>
    <fill>
      <patternFill patternType="solid">
        <fgColor rgb="FFFFFFFF"/>
        <bgColor rgb="FFFFFFCC"/>
      </patternFill>
    </fill>
    <fill>
      <patternFill patternType="solid">
        <fgColor rgb="FFFFFF00"/>
        <bgColor rgb="FFFFFF00"/>
      </patternFill>
    </fill>
    <fill>
      <patternFill patternType="solid">
        <fgColor rgb="FFD9D9D9"/>
        <bgColor rgb="FFDEEBF7"/>
      </patternFill>
    </fill>
    <fill>
      <patternFill patternType="solid">
        <fgColor rgb="FFFFE699"/>
        <bgColor rgb="FFFFCC99"/>
      </patternFill>
    </fill>
    <fill>
      <patternFill patternType="solid">
        <fgColor rgb="FFC0C0C0"/>
        <bgColor rgb="FFBFBFBF"/>
      </patternFill>
    </fill>
  </fills>
  <borders count="33">
    <border diagonalUp="false" diagonalDown="false">
      <left/>
      <right/>
      <top/>
      <bottom/>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thin"/>
      <right style="thin"/>
      <top style="medium"/>
      <bottom style="thin"/>
      <diagonal/>
    </border>
    <border diagonalUp="false" diagonalDown="false">
      <left style="medium"/>
      <right/>
      <top style="thin"/>
      <bottom style="thin"/>
      <diagonal/>
    </border>
    <border diagonalUp="false" diagonalDown="false">
      <left/>
      <right/>
      <top style="thin"/>
      <bottom style="thin"/>
      <diagonal/>
    </border>
    <border diagonalUp="false" diagonalDown="false">
      <left style="medium"/>
      <right style="thin"/>
      <top/>
      <bottom style="medium"/>
      <diagonal/>
    </border>
    <border diagonalUp="false" diagonalDown="false">
      <left/>
      <right style="thin"/>
      <top/>
      <bottom/>
      <diagonal/>
    </border>
    <border diagonalUp="false" diagonalDown="false">
      <left style="thin"/>
      <right style="thin"/>
      <top style="thin"/>
      <bottom style="medium"/>
      <diagonal/>
    </border>
    <border diagonalUp="false" diagonalDown="false">
      <left style="medium"/>
      <right style="medium"/>
      <top style="medium"/>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3" borderId="3" xfId="0" applyFont="true" applyBorder="true" applyAlignment="true" applyProtection="true">
      <alignment horizontal="left" vertical="center" textRotation="0" wrapText="true" indent="0" shrinkToFit="false"/>
      <protection locked="true" hidden="false"/>
    </xf>
    <xf numFmtId="164" fontId="7" fillId="4" borderId="3" xfId="0" applyFont="true" applyBorder="true" applyAlignment="true" applyProtection="true">
      <alignment horizontal="left" vertical="center" textRotation="0" wrapText="true" indent="0" shrinkToFit="false"/>
      <protection locked="true" hidden="false"/>
    </xf>
    <xf numFmtId="164" fontId="8" fillId="0" borderId="3" xfId="0" applyFont="true" applyBorder="true" applyAlignment="true" applyProtection="true">
      <alignment horizontal="left" vertical="center" textRotation="0" wrapText="true" indent="0" shrinkToFit="false"/>
      <protection locked="true" hidden="false"/>
    </xf>
    <xf numFmtId="164" fontId="5" fillId="0" borderId="4" xfId="0" applyFont="true" applyBorder="true" applyAlignment="true" applyProtection="true">
      <alignment horizontal="center" vertical="center" textRotation="0" wrapText="false" indent="0" shrinkToFit="false"/>
      <protection locked="true" hidden="false"/>
    </xf>
    <xf numFmtId="164" fontId="5" fillId="0" borderId="5" xfId="0" applyFont="true" applyBorder="true" applyAlignment="true" applyProtection="true">
      <alignment horizontal="left" vertical="center" textRotation="0" wrapText="true" indent="0" shrinkToFit="false"/>
      <protection locked="true" hidden="false"/>
    </xf>
    <xf numFmtId="164" fontId="9" fillId="5" borderId="6" xfId="0" applyFont="true" applyBorder="true" applyAlignment="true" applyProtection="false">
      <alignment horizontal="center" vertical="center" textRotation="0" wrapText="false" indent="0" shrinkToFit="false"/>
      <protection locked="true" hidden="false"/>
    </xf>
    <xf numFmtId="164" fontId="9" fillId="5" borderId="6" xfId="0" applyFont="true" applyBorder="true" applyAlignment="true" applyProtection="false">
      <alignment horizontal="center" vertical="bottom" textRotation="0" wrapText="false" indent="0" shrinkToFit="false"/>
      <protection locked="true" hidden="false"/>
    </xf>
    <xf numFmtId="164" fontId="9" fillId="5" borderId="6" xfId="0" applyFont="true" applyBorder="true" applyAlignment="true" applyProtection="false">
      <alignment horizontal="center" vertical="center" textRotation="0" wrapText="tru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5" fontId="0" fillId="0" borderId="8" xfId="19" applyFont="true" applyBorder="true" applyAlignment="true" applyProtection="true">
      <alignment horizontal="center" vertical="bottom" textRotation="0" wrapText="false" indent="0" shrinkToFit="false"/>
      <protection locked="true" hidden="false"/>
    </xf>
    <xf numFmtId="165" fontId="0" fillId="0" borderId="8" xfId="0" applyFont="false" applyBorder="true" applyAlignment="true" applyProtection="false">
      <alignment horizontal="center" vertical="bottom" textRotation="0" wrapText="false" indent="0" shrinkToFit="false"/>
      <protection locked="tru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4" fontId="1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9" fillId="6" borderId="6" xfId="0" applyFont="true" applyBorder="true" applyAlignment="true" applyProtection="false">
      <alignment horizontal="center" vertical="center" textRotation="0" wrapText="true" indent="0" shrinkToFit="false"/>
      <protection locked="true" hidden="false"/>
    </xf>
    <xf numFmtId="164" fontId="9" fillId="6" borderId="6" xfId="0" applyFont="true" applyBorder="true" applyAlignment="true" applyProtection="false">
      <alignment horizontal="center" vertical="bottom" textRotation="0" wrapText="true" indent="0" shrinkToFit="false"/>
      <protection locked="true" hidden="false"/>
    </xf>
    <xf numFmtId="164" fontId="9" fillId="6" borderId="6" xfId="0" applyFont="tru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top" textRotation="0" wrapText="false" indent="0" shrinkToFit="false"/>
      <protection locked="true" hidden="false"/>
    </xf>
    <xf numFmtId="164" fontId="0" fillId="0" borderId="6"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0" fillId="7" borderId="11" xfId="0" applyFont="false" applyBorder="true" applyAlignment="false" applyProtection="false">
      <alignment horizontal="general" vertical="bottom" textRotation="0" wrapText="false" indent="0" shrinkToFit="false"/>
      <protection locked="true" hidden="false"/>
    </xf>
    <xf numFmtId="164" fontId="0" fillId="7" borderId="12" xfId="0" applyFont="fals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7" borderId="3" xfId="0" applyFont="false" applyBorder="true" applyAlignment="fals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left" vertical="bottom" textRotation="0" wrapText="false" indent="0" shrinkToFit="false"/>
      <protection locked="true" hidden="false"/>
    </xf>
    <xf numFmtId="164" fontId="0" fillId="7" borderId="14" xfId="0" applyFont="false" applyBorder="true" applyAlignment="true" applyProtection="true">
      <alignment horizontal="left" vertical="center" textRotation="0" wrapText="false" indent="0" shrinkToFit="false"/>
      <protection locked="false" hidden="false"/>
    </xf>
    <xf numFmtId="164" fontId="0" fillId="7" borderId="15" xfId="0" applyFont="true" applyBorder="true" applyAlignment="true" applyProtection="false">
      <alignment horizontal="left" vertical="bottom" textRotation="0" wrapText="false" indent="0" shrinkToFit="false"/>
      <protection locked="true" hidden="false"/>
    </xf>
    <xf numFmtId="164" fontId="0" fillId="7" borderId="16" xfId="0" applyFont="true" applyBorder="true" applyAlignment="true" applyProtection="true">
      <alignment horizontal="left" vertical="center" textRotation="0" wrapText="false" indent="0" shrinkToFit="false"/>
      <protection locked="false" hidden="false"/>
    </xf>
    <xf numFmtId="164" fontId="0" fillId="7" borderId="17" xfId="0" applyFont="false" applyBorder="true" applyAlignment="true" applyProtection="false">
      <alignment horizontal="left" vertical="bottom" textRotation="0" wrapText="false" indent="0" shrinkToFit="false"/>
      <protection locked="true" hidden="false"/>
    </xf>
    <xf numFmtId="164" fontId="0" fillId="7" borderId="18" xfId="0" applyFont="false" applyBorder="true" applyAlignment="true" applyProtection="true">
      <alignment horizontal="center" vertical="bottom" textRotation="0" wrapText="false" indent="0" shrinkToFit="false"/>
      <protection locked="false" hidden="false"/>
    </xf>
    <xf numFmtId="164" fontId="0" fillId="7" borderId="4" xfId="0" applyFont="false" applyBorder="true" applyAlignment="false" applyProtection="false">
      <alignment horizontal="general" vertical="bottom" textRotation="0" wrapText="false" indent="0" shrinkToFit="false"/>
      <protection locked="true" hidden="false"/>
    </xf>
    <xf numFmtId="164" fontId="0" fillId="7" borderId="19" xfId="0" applyFont="false" applyBorder="true" applyAlignment="false" applyProtection="false">
      <alignment horizontal="general"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4" fontId="9" fillId="8" borderId="20"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left" vertical="center" textRotation="0" wrapText="true" indent="0" shrinkToFit="false"/>
      <protection locked="true" hidden="false"/>
    </xf>
    <xf numFmtId="164" fontId="18" fillId="6" borderId="13" xfId="0" applyFont="true" applyBorder="true" applyAlignment="true" applyProtection="false">
      <alignment horizontal="center" vertical="center" textRotation="0" wrapText="true" indent="0" shrinkToFit="false"/>
      <protection locked="true" hidden="false"/>
    </xf>
    <xf numFmtId="164" fontId="18" fillId="6" borderId="21" xfId="0" applyFont="true" applyBorder="true" applyAlignment="true" applyProtection="false">
      <alignment horizontal="center" vertical="center" textRotation="0" wrapText="true" indent="0" shrinkToFit="false"/>
      <protection locked="true" hidden="false"/>
    </xf>
    <xf numFmtId="164" fontId="18" fillId="6" borderId="14" xfId="0" applyFont="true" applyBorder="true" applyAlignment="true" applyProtection="false">
      <alignment horizontal="center" vertical="center" textRotation="0" wrapText="true" indent="0" shrinkToFit="false"/>
      <protection locked="tru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19" fillId="3" borderId="6" xfId="0" applyFont="true" applyBorder="true" applyAlignment="true" applyProtection="true">
      <alignment horizontal="general" vertical="center" textRotation="0" wrapText="true" indent="0" shrinkToFit="false"/>
      <protection locked="false" hidden="false"/>
    </xf>
    <xf numFmtId="164" fontId="7" fillId="4" borderId="23" xfId="0" applyFont="true" applyBorder="true" applyAlignment="true" applyProtection="true">
      <alignment horizontal="justify" vertical="center" textRotation="0" wrapText="true" indent="0" shrinkToFit="false"/>
      <protection locked="false" hidden="false"/>
    </xf>
    <xf numFmtId="164" fontId="20" fillId="0" borderId="16" xfId="0" applyFont="true" applyBorder="true" applyAlignment="true" applyProtection="true">
      <alignment horizontal="center" vertical="center" textRotation="0" wrapText="true" indent="0" shrinkToFit="false"/>
      <protection locked="false" hidden="false"/>
    </xf>
    <xf numFmtId="164" fontId="0" fillId="0" borderId="15" xfId="0" applyFont="false" applyBorder="true" applyAlignment="true" applyProtection="true">
      <alignment horizontal="center" vertical="center" textRotation="0" wrapText="false" indent="0" shrinkToFit="false"/>
      <protection locked="false" hidden="false"/>
    </xf>
    <xf numFmtId="164" fontId="7" fillId="4" borderId="6" xfId="0" applyFont="true" applyBorder="true" applyAlignment="true" applyProtection="true">
      <alignment horizontal="justify" vertical="center" textRotation="0" wrapText="true" indent="0" shrinkToFit="false"/>
      <protection locked="false" hidden="false"/>
    </xf>
    <xf numFmtId="164" fontId="21" fillId="6" borderId="24" xfId="0" applyFont="true" applyBorder="true" applyAlignment="true" applyProtection="false">
      <alignment horizontal="center" vertical="center" textRotation="0" wrapText="true" indent="0" shrinkToFit="false"/>
      <protection locked="true" hidden="false"/>
    </xf>
    <xf numFmtId="164" fontId="21" fillId="6" borderId="18" xfId="0" applyFont="true" applyBorder="true" applyAlignment="true" applyProtection="false">
      <alignment horizontal="center" vertical="center" textRotation="0" wrapText="true" indent="0" shrinkToFit="false"/>
      <protection locked="true" hidden="false"/>
    </xf>
    <xf numFmtId="164" fontId="22" fillId="0" borderId="25" xfId="0" applyFont="true" applyBorder="true" applyAlignment="true" applyProtection="false">
      <alignment horizontal="center" vertical="center" textRotation="0" wrapText="true" indent="0" shrinkToFit="false"/>
      <protection locked="true" hidden="false"/>
    </xf>
    <xf numFmtId="166" fontId="21" fillId="6" borderId="18" xfId="0" applyFont="true" applyBorder="true" applyAlignment="true" applyProtection="false">
      <alignment horizontal="center" vertical="center" textRotation="0" wrapText="true" indent="0" shrinkToFit="false"/>
      <protection locked="true" hidden="false"/>
    </xf>
    <xf numFmtId="164" fontId="12" fillId="9" borderId="2"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0" fillId="10"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7" fillId="0" borderId="6" xfId="0" applyFont="true" applyBorder="true" applyAlignment="true" applyProtection="false">
      <alignment horizontal="center" vertical="center" textRotation="0" wrapText="true" indent="0" shrinkToFit="false"/>
      <protection locked="true" hidden="false"/>
    </xf>
    <xf numFmtId="164" fontId="24" fillId="0" borderId="6"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top" textRotation="0" wrapText="false" indent="0" shrinkToFit="false"/>
      <protection locked="true" hidden="false"/>
    </xf>
    <xf numFmtId="164" fontId="17" fillId="0" borderId="6" xfId="0" applyFont="true" applyBorder="true" applyAlignment="true" applyProtection="false">
      <alignment horizontal="general" vertical="top" textRotation="0" wrapText="true" indent="0" shrinkToFit="false"/>
      <protection locked="true" hidden="false"/>
    </xf>
    <xf numFmtId="165" fontId="7" fillId="4" borderId="6" xfId="19" applyFont="true" applyBorder="true" applyAlignment="true" applyProtection="true">
      <alignment horizontal="center" vertical="center" textRotation="0" wrapText="true" indent="0" shrinkToFit="false"/>
      <protection locked="true" hidden="false"/>
    </xf>
    <xf numFmtId="164" fontId="7" fillId="7" borderId="6" xfId="0" applyFont="true" applyBorder="true" applyAlignment="true" applyProtection="true">
      <alignment horizontal="center" vertical="center" textRotation="0" wrapText="true" indent="0" shrinkToFit="false"/>
      <protection locked="fals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true" applyAlignment="true" applyProtection="false">
      <alignment horizontal="general" vertical="center" textRotation="0" wrapText="true" indent="0" shrinkToFit="false"/>
      <protection locked="true" hidden="false"/>
    </xf>
    <xf numFmtId="164" fontId="27" fillId="0" borderId="0" xfId="0" applyFont="true" applyBorder="true" applyAlignment="true" applyProtection="false">
      <alignment horizontal="left" vertical="center" textRotation="0" wrapText="true" indent="0" shrinkToFit="false"/>
      <protection locked="true" hidden="false"/>
    </xf>
    <xf numFmtId="164" fontId="0" fillId="0" borderId="6" xfId="0" applyFont="false" applyBorder="true" applyAlignment="true" applyProtection="true">
      <alignment horizontal="general" vertical="top" textRotation="0" wrapText="false" indent="0" shrinkToFit="false"/>
      <protection locked="false" hidden="false"/>
    </xf>
    <xf numFmtId="165" fontId="7" fillId="4" borderId="6" xfId="19" applyFont="true" applyBorder="true" applyAlignment="true" applyProtection="true">
      <alignment horizontal="center" vertical="center" textRotation="0" wrapText="true" indent="0" shrinkToFit="false"/>
      <protection locked="true" hidden="false"/>
    </xf>
    <xf numFmtId="164" fontId="21" fillId="6" borderId="17" xfId="0" applyFont="true" applyBorder="true" applyAlignment="true" applyProtection="false">
      <alignment horizontal="center" vertical="center" textRotation="0" wrapText="false" indent="0" shrinkToFit="false"/>
      <protection locked="true" hidden="false"/>
    </xf>
    <xf numFmtId="165" fontId="21" fillId="6" borderId="26" xfId="0" applyFont="true" applyBorder="true" applyAlignment="true" applyProtection="false">
      <alignment horizontal="center" vertical="center" textRotation="0" wrapText="false" indent="0" shrinkToFit="false"/>
      <protection locked="true" hidden="false"/>
    </xf>
    <xf numFmtId="164" fontId="28" fillId="6" borderId="26" xfId="0" applyFont="true" applyBorder="true" applyAlignment="true" applyProtection="false">
      <alignment horizontal="center" vertical="bottom" textRotation="0" wrapText="false" indent="0" shrinkToFit="false"/>
      <protection locked="true" hidden="false"/>
    </xf>
    <xf numFmtId="164" fontId="21" fillId="6" borderId="18" xfId="0" applyFont="true" applyBorder="true" applyAlignment="true" applyProtection="false">
      <alignment horizontal="center" vertical="center" textRotation="0" wrapText="false" indent="0" shrinkToFit="false"/>
      <protection locked="true" hidden="false"/>
    </xf>
    <xf numFmtId="164" fontId="31" fillId="11" borderId="27" xfId="0" applyFont="true" applyBorder="true" applyAlignment="true" applyProtection="false">
      <alignment horizontal="center" vertical="center" textRotation="0" wrapText="true" indent="0" shrinkToFit="false"/>
      <protection locked="true" hidden="false"/>
    </xf>
    <xf numFmtId="164" fontId="32" fillId="3" borderId="15" xfId="0" applyFont="true" applyBorder="true" applyAlignment="true" applyProtection="false">
      <alignment horizontal="center" vertical="center" textRotation="0" wrapText="true" indent="0" shrinkToFit="false"/>
      <protection locked="true" hidden="false"/>
    </xf>
    <xf numFmtId="164" fontId="32" fillId="4" borderId="16" xfId="0" applyFont="true" applyBorder="true" applyAlignment="true" applyProtection="false">
      <alignment horizontal="center" vertical="center" textRotation="0" wrapText="true" indent="0" shrinkToFit="false"/>
      <protection locked="true" hidden="false"/>
    </xf>
    <xf numFmtId="164" fontId="7" fillId="3" borderId="28" xfId="0" applyFont="true" applyBorder="true" applyAlignment="true" applyProtection="true">
      <alignment horizontal="left" vertical="center" textRotation="0" wrapText="true" indent="0" shrinkToFit="false"/>
      <protection locked="false" hidden="false"/>
    </xf>
    <xf numFmtId="164" fontId="19" fillId="4" borderId="29" xfId="0" applyFont="true" applyBorder="true" applyAlignment="true" applyProtection="true">
      <alignment horizontal="justify" vertical="center" textRotation="0" wrapText="true" indent="0" shrinkToFit="false"/>
      <protection locked="false" hidden="false"/>
    </xf>
    <xf numFmtId="164" fontId="19" fillId="3" borderId="15" xfId="0" applyFont="true" applyBorder="true" applyAlignment="true" applyProtection="true">
      <alignment horizontal="justify" vertical="center" textRotation="0" wrapText="true" indent="0" shrinkToFit="false"/>
      <protection locked="false" hidden="false"/>
    </xf>
    <xf numFmtId="164" fontId="32" fillId="0" borderId="22" xfId="0" applyFont="true" applyBorder="true" applyAlignment="true" applyProtection="false">
      <alignment horizontal="general" vertical="center" textRotation="0" wrapText="true" indent="0" shrinkToFit="false"/>
      <protection locked="true" hidden="false"/>
    </xf>
    <xf numFmtId="164" fontId="0" fillId="0" borderId="23" xfId="0" applyFont="true" applyBorder="true" applyAlignment="true" applyProtection="false">
      <alignment horizontal="general" vertical="center" textRotation="0" wrapText="true" indent="0" shrinkToFit="false"/>
      <protection locked="true" hidden="false"/>
    </xf>
    <xf numFmtId="164" fontId="32" fillId="0" borderId="30" xfId="0" applyFont="true" applyBorder="true" applyAlignment="true" applyProtection="false">
      <alignment horizontal="center" vertical="center" textRotation="0" wrapText="true" indent="0" shrinkToFit="false"/>
      <protection locked="true" hidden="false"/>
    </xf>
    <xf numFmtId="164" fontId="33" fillId="0" borderId="30" xfId="0" applyFont="true" applyBorder="true" applyAlignment="true" applyProtection="false">
      <alignment horizontal="left" vertical="center" textRotation="0" wrapText="true" indent="0" shrinkToFit="false"/>
      <protection locked="true" hidden="false"/>
    </xf>
    <xf numFmtId="164" fontId="33" fillId="0" borderId="31" xfId="0" applyFont="true" applyBorder="true" applyAlignment="true" applyProtection="false">
      <alignment horizontal="left" vertical="center" textRotation="0" wrapText="true" indent="0" shrinkToFit="false"/>
      <protection locked="true" hidden="false"/>
    </xf>
    <xf numFmtId="164" fontId="31" fillId="11" borderId="32" xfId="0" applyFont="true" applyBorder="true" applyAlignment="true" applyProtection="false">
      <alignment horizontal="center" vertical="center" textRotation="0" wrapText="true" indent="0" shrinkToFit="false"/>
      <protection locked="true" hidden="false"/>
    </xf>
    <xf numFmtId="164" fontId="9" fillId="11" borderId="32" xfId="0" applyFont="true" applyBorder="true" applyAlignment="true" applyProtection="false">
      <alignment horizontal="center" vertical="center" textRotation="0" wrapText="true" indent="0" shrinkToFit="false"/>
      <protection locked="true" hidden="false"/>
    </xf>
    <xf numFmtId="164" fontId="9" fillId="3" borderId="20" xfId="0" applyFont="true" applyBorder="true" applyAlignment="true" applyProtection="false">
      <alignment horizontal="center" vertical="center" textRotation="0" wrapText="true" indent="0" shrinkToFit="false"/>
      <protection locked="true" hidden="false"/>
    </xf>
    <xf numFmtId="164" fontId="9" fillId="4" borderId="20" xfId="0" applyFont="true" applyBorder="true" applyAlignment="true" applyProtection="false">
      <alignment horizontal="center" vertical="center" textRotation="0" wrapText="true" indent="0" shrinkToFit="false"/>
      <protection locked="true" hidden="false"/>
    </xf>
    <xf numFmtId="164" fontId="9" fillId="7"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2" fillId="7" borderId="0" xfId="0" applyFont="true" applyBorder="true" applyAlignment="true" applyProtection="false">
      <alignment horizontal="general" vertical="center" textRotation="0" wrapText="true" indent="0" shrinkToFit="false"/>
      <protection locked="true" hidden="false"/>
    </xf>
    <xf numFmtId="164" fontId="12" fillId="7" borderId="0" xfId="0" applyFont="true" applyBorder="true" applyAlignment="true" applyProtection="false">
      <alignment horizontal="left" vertical="center" textRotation="0" wrapText="true" indent="0" shrinkToFit="false"/>
      <protection locked="true" hidden="false"/>
    </xf>
    <xf numFmtId="164" fontId="18" fillId="6" borderId="27"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center" vertical="top" textRotation="0" wrapText="true" indent="0" shrinkToFit="false"/>
      <protection locked="true" hidden="false"/>
    </xf>
    <xf numFmtId="164" fontId="17" fillId="0" borderId="6" xfId="0" applyFont="true" applyBorder="true" applyAlignment="true" applyProtection="true">
      <alignment horizontal="general" vertical="center" textRotation="0" wrapText="true" indent="0" shrinkToFit="false"/>
      <protection locked="false" hidden="false"/>
    </xf>
    <xf numFmtId="164" fontId="17" fillId="0" borderId="16" xfId="0" applyFont="true" applyBorder="true" applyAlignment="true" applyProtection="true">
      <alignment horizontal="general" vertical="center" textRotation="0" wrapText="true" indent="0" shrinkToFit="false"/>
      <protection locked="false" hidden="false"/>
    </xf>
    <xf numFmtId="164" fontId="15" fillId="0" borderId="17" xfId="0" applyFont="true" applyBorder="true" applyAlignment="true" applyProtection="false">
      <alignment horizontal="center" vertical="top" textRotation="0" wrapText="true" indent="0" shrinkToFit="false"/>
      <protection locked="true" hidden="false"/>
    </xf>
    <xf numFmtId="164" fontId="17" fillId="0" borderId="26" xfId="0" applyFont="true" applyBorder="true" applyAlignment="true" applyProtection="true">
      <alignment horizontal="general" vertical="center" textRotation="0" wrapText="true" indent="0" shrinkToFit="false"/>
      <protection locked="false" hidden="false"/>
    </xf>
    <xf numFmtId="164" fontId="17" fillId="0" borderId="18" xfId="0" applyFont="true" applyBorder="true" applyAlignment="true" applyProtection="true">
      <alignment horizontal="general" vertical="center" textRotation="0" wrapText="true" indent="0" shrinkToFit="false"/>
      <protection locked="false" hidden="false"/>
    </xf>
    <xf numFmtId="164" fontId="18" fillId="0" borderId="20"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9999FF"/>
      <rgbColor rgb="FF993366"/>
      <rgbColor rgb="FFFFFFCC"/>
      <rgbColor rgb="FFDEEBF7"/>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D9D9D9"/>
      <rgbColor rgb="FFFFE699"/>
      <rgbColor rgb="FFBFBFB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569880</xdr:colOff>
      <xdr:row>1</xdr:row>
      <xdr:rowOff>87120</xdr:rowOff>
    </xdr:from>
    <xdr:to>
      <xdr:col>11</xdr:col>
      <xdr:colOff>293400</xdr:colOff>
      <xdr:row>6</xdr:row>
      <xdr:rowOff>28800</xdr:rowOff>
    </xdr:to>
    <xdr:sp>
      <xdr:nvSpPr>
        <xdr:cNvPr id="0" name="CustomShape 1"/>
        <xdr:cNvSpPr/>
      </xdr:nvSpPr>
      <xdr:spPr>
        <a:xfrm>
          <a:off x="1332360" y="286920"/>
          <a:ext cx="7349760" cy="894240"/>
        </a:xfrm>
        <a:prstGeom prst="rect">
          <a:avLst/>
        </a:prstGeom>
        <a:noFill/>
        <a:ln w="9360">
          <a:noFill/>
        </a:ln>
      </xdr:spPr>
      <xdr:txBody>
        <a:bodyPr lIns="90000" rIns="90000" tIns="45000" bIns="45000"/>
        <a:p>
          <a:pPr algn="ctr">
            <a:lnSpc>
              <a:spcPct val="100000"/>
            </a:lnSpc>
          </a:pPr>
          <a:r>
            <a:rPr b="1" lang="en-US" sz="2800">
              <a:solidFill>
                <a:srgbClr val="548235"/>
              </a:solidFill>
              <a:latin typeface="Futura (Light)"/>
            </a:rPr>
            <a:t>Performance Review - 2018</a:t>
          </a:r>
          <a:endParaRPr/>
        </a:p>
      </xdr:txBody>
    </xdr:sp>
    <xdr:clientData/>
  </xdr:twoCellAnchor>
  <xdr:twoCellAnchor editAs="oneCell">
    <xdr:from>
      <xdr:col>0</xdr:col>
      <xdr:colOff>284040</xdr:colOff>
      <xdr:row>0</xdr:row>
      <xdr:rowOff>181800</xdr:rowOff>
    </xdr:from>
    <xdr:to>
      <xdr:col>8</xdr:col>
      <xdr:colOff>731880</xdr:colOff>
      <xdr:row>0</xdr:row>
      <xdr:rowOff>199800</xdr:rowOff>
    </xdr:to>
    <xdr:sp>
      <xdr:nvSpPr>
        <xdr:cNvPr id="1" name="Line 1"/>
        <xdr:cNvSpPr/>
      </xdr:nvSpPr>
      <xdr:spPr>
        <a:xfrm>
          <a:off x="284040" y="181800"/>
          <a:ext cx="6548760" cy="18000"/>
        </a:xfrm>
        <a:prstGeom prst="line">
          <a:avLst/>
        </a:prstGeom>
        <a:ln w="6480">
          <a:solidFill>
            <a:srgbClr val="548235"/>
          </a:solidFill>
          <a:miter/>
        </a:ln>
      </xdr:spPr>
    </xdr:sp>
    <xdr:clientData/>
  </xdr:twoCellAnchor>
  <xdr:twoCellAnchor editAs="oneCell">
    <xdr:from>
      <xdr:col>0</xdr:col>
      <xdr:colOff>227160</xdr:colOff>
      <xdr:row>1</xdr:row>
      <xdr:rowOff>153720</xdr:rowOff>
    </xdr:from>
    <xdr:to>
      <xdr:col>2</xdr:col>
      <xdr:colOff>417960</xdr:colOff>
      <xdr:row>4</xdr:row>
      <xdr:rowOff>152640</xdr:rowOff>
    </xdr:to>
    <xdr:pic>
      <xdr:nvPicPr>
        <xdr:cNvPr id="2" name="Picture 3" descr=""/>
        <xdr:cNvPicPr/>
      </xdr:nvPicPr>
      <xdr:blipFill>
        <a:blip r:embed="rId1"/>
        <a:stretch>
          <a:fillRect/>
        </a:stretch>
      </xdr:blipFill>
      <xdr:spPr>
        <a:xfrm>
          <a:off x="227160" y="353520"/>
          <a:ext cx="1715760" cy="570600"/>
        </a:xfrm>
        <a:prstGeom prst="rect">
          <a:avLst/>
        </a:prstGeom>
        <a:ln>
          <a:noFill/>
        </a:ln>
      </xdr:spPr>
    </xdr:pic>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cols>
    <col collapsed="false" hidden="false" max="1025" min="1" style="0" width="8.5748987854251"/>
  </cols>
  <sheetData>
    <row r="1" customFormat="false" ht="33.75" hidden="false" customHeight="true" outlineLevel="0" collapsed="false">
      <c r="A1" s="1" t="s">
        <v>0</v>
      </c>
      <c r="B1" s="1"/>
      <c r="C1" s="1"/>
      <c r="D1" s="1"/>
      <c r="E1" s="1"/>
      <c r="F1" s="1"/>
      <c r="G1" s="1"/>
      <c r="H1" s="1"/>
      <c r="I1" s="1"/>
      <c r="J1" s="1"/>
      <c r="K1" s="1"/>
      <c r="L1" s="1"/>
      <c r="M1" s="1"/>
    </row>
    <row r="2" customFormat="false" ht="15.75" hidden="false" customHeight="false" outlineLevel="0" collapsed="false">
      <c r="A2" s="2" t="s">
        <v>1</v>
      </c>
      <c r="B2" s="3"/>
      <c r="C2" s="3"/>
      <c r="D2" s="3"/>
      <c r="E2" s="3"/>
      <c r="F2" s="3"/>
      <c r="G2" s="3"/>
      <c r="H2" s="3"/>
      <c r="I2" s="3"/>
      <c r="J2" s="3"/>
      <c r="K2" s="3"/>
      <c r="L2" s="3"/>
      <c r="M2" s="4"/>
    </row>
    <row r="3" customFormat="false" ht="33" hidden="false" customHeight="true" outlineLevel="0" collapsed="false">
      <c r="A3" s="5" t="n">
        <v>1</v>
      </c>
      <c r="B3" s="6" t="s">
        <v>2</v>
      </c>
      <c r="C3" s="6"/>
      <c r="D3" s="6"/>
      <c r="E3" s="6"/>
      <c r="F3" s="6"/>
      <c r="G3" s="6"/>
      <c r="H3" s="6"/>
      <c r="I3" s="6"/>
      <c r="J3" s="6"/>
      <c r="K3" s="6"/>
      <c r="L3" s="6"/>
      <c r="M3" s="6"/>
    </row>
    <row r="4" customFormat="false" ht="33.75" hidden="false" customHeight="true" outlineLevel="0" collapsed="false">
      <c r="A4" s="5" t="n">
        <v>2</v>
      </c>
      <c r="B4" s="6" t="s">
        <v>3</v>
      </c>
      <c r="C4" s="6"/>
      <c r="D4" s="6"/>
      <c r="E4" s="6"/>
      <c r="F4" s="6"/>
      <c r="G4" s="6"/>
      <c r="H4" s="6"/>
      <c r="I4" s="6"/>
      <c r="J4" s="6"/>
      <c r="K4" s="6"/>
      <c r="L4" s="6"/>
      <c r="M4" s="6"/>
    </row>
    <row r="5" customFormat="false" ht="51" hidden="false" customHeight="true" outlineLevel="0" collapsed="false">
      <c r="A5" s="5" t="n">
        <v>3</v>
      </c>
      <c r="B5" s="6" t="s">
        <v>4</v>
      </c>
      <c r="C5" s="6"/>
      <c r="D5" s="6"/>
      <c r="E5" s="6"/>
      <c r="F5" s="6"/>
      <c r="G5" s="6"/>
      <c r="H5" s="6"/>
      <c r="I5" s="6"/>
      <c r="J5" s="6"/>
      <c r="K5" s="6"/>
      <c r="L5" s="6"/>
      <c r="M5" s="6"/>
    </row>
    <row r="6" customFormat="false" ht="15.75" hidden="false" customHeight="true" outlineLevel="0" collapsed="false">
      <c r="A6" s="5" t="n">
        <v>4</v>
      </c>
      <c r="B6" s="6" t="s">
        <v>5</v>
      </c>
      <c r="C6" s="6"/>
      <c r="D6" s="6"/>
      <c r="E6" s="6"/>
      <c r="F6" s="6"/>
      <c r="G6" s="6"/>
      <c r="H6" s="6"/>
      <c r="I6" s="6"/>
      <c r="J6" s="6"/>
      <c r="K6" s="6"/>
      <c r="L6" s="6"/>
      <c r="M6" s="6"/>
    </row>
    <row r="7" customFormat="false" ht="15.75" hidden="false" customHeight="true" outlineLevel="0" collapsed="false">
      <c r="A7" s="5" t="n">
        <v>5</v>
      </c>
      <c r="B7" s="7" t="s">
        <v>6</v>
      </c>
      <c r="C7" s="7"/>
      <c r="D7" s="7"/>
      <c r="E7" s="7"/>
      <c r="F7" s="7"/>
      <c r="G7" s="7"/>
      <c r="H7" s="7"/>
      <c r="I7" s="7"/>
      <c r="J7" s="7"/>
      <c r="K7" s="7"/>
      <c r="L7" s="7"/>
      <c r="M7" s="7"/>
    </row>
    <row r="8" customFormat="false" ht="15.75" hidden="false" customHeight="true" outlineLevel="0" collapsed="false">
      <c r="A8" s="5" t="n">
        <v>6</v>
      </c>
      <c r="B8" s="8" t="s">
        <v>7</v>
      </c>
      <c r="C8" s="8"/>
      <c r="D8" s="8"/>
      <c r="E8" s="8"/>
      <c r="F8" s="8"/>
      <c r="G8" s="8"/>
      <c r="H8" s="8"/>
      <c r="I8" s="8"/>
      <c r="J8" s="8"/>
      <c r="K8" s="8"/>
      <c r="L8" s="8"/>
      <c r="M8" s="8"/>
    </row>
    <row r="9" customFormat="false" ht="15.75" hidden="false" customHeight="true" outlineLevel="0" collapsed="false">
      <c r="A9" s="5" t="n">
        <v>7</v>
      </c>
      <c r="B9" s="9" t="s">
        <v>8</v>
      </c>
      <c r="C9" s="9"/>
      <c r="D9" s="9"/>
      <c r="E9" s="9"/>
      <c r="F9" s="9"/>
      <c r="G9" s="9"/>
      <c r="H9" s="9"/>
      <c r="I9" s="9"/>
      <c r="J9" s="9"/>
      <c r="K9" s="9"/>
      <c r="L9" s="9"/>
      <c r="M9" s="9"/>
    </row>
    <row r="10" customFormat="false" ht="66" hidden="false" customHeight="true" outlineLevel="0" collapsed="false">
      <c r="A10" s="10"/>
      <c r="B10" s="11" t="s">
        <v>9</v>
      </c>
      <c r="C10" s="11"/>
      <c r="D10" s="11"/>
      <c r="E10" s="11"/>
      <c r="F10" s="11"/>
      <c r="G10" s="11"/>
      <c r="H10" s="11"/>
      <c r="I10" s="11"/>
      <c r="J10" s="11"/>
      <c r="K10" s="11"/>
      <c r="L10" s="11"/>
      <c r="M10" s="11"/>
    </row>
  </sheetData>
  <sheetProtection sheet="true" objects="true" scenarios="true"/>
  <mergeCells count="9">
    <mergeCell ref="A1:M1"/>
    <mergeCell ref="B3:M3"/>
    <mergeCell ref="B4:M4"/>
    <mergeCell ref="B5:M5"/>
    <mergeCell ref="B6:M6"/>
    <mergeCell ref="B7:M7"/>
    <mergeCell ref="B8:M8"/>
    <mergeCell ref="B9:M9"/>
    <mergeCell ref="B10:M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K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0" width="25.8502024291498"/>
    <col collapsed="false" hidden="false" max="2" min="2" style="0" width="10.1417004048583"/>
    <col collapsed="false" hidden="false" max="3" min="3" style="0" width="14.5668016194332"/>
    <col collapsed="false" hidden="false" max="4" min="4" style="0" width="17.1376518218624"/>
    <col collapsed="false" hidden="false" max="5" min="5" style="0" width="10.7125506072875"/>
    <col collapsed="false" hidden="false" max="6" min="6" style="0" width="8.5748987854251"/>
    <col collapsed="false" hidden="false" max="7" min="7" style="0" width="20.4251012145749"/>
    <col collapsed="false" hidden="false" max="8" min="8" style="0" width="15.1376518218623"/>
    <col collapsed="false" hidden="false" max="9" min="9" style="0" width="18.2834008097166"/>
    <col collapsed="false" hidden="false" max="10" min="10" style="0" width="8.5748987854251"/>
    <col collapsed="false" hidden="false" max="11" min="11" style="0" width="11.1417004048583"/>
    <col collapsed="false" hidden="false" max="1025" min="12" style="0" width="8.5748987854251"/>
  </cols>
  <sheetData>
    <row r="2" customFormat="false" ht="15" hidden="false" customHeight="false" outlineLevel="0" collapsed="false">
      <c r="A2" s="12" t="s">
        <v>10</v>
      </c>
      <c r="B2" s="12" t="s">
        <v>11</v>
      </c>
      <c r="C2" s="13" t="s">
        <v>12</v>
      </c>
      <c r="D2" s="13"/>
      <c r="E2" s="13"/>
      <c r="F2" s="13"/>
      <c r="G2" s="13"/>
      <c r="H2" s="13"/>
      <c r="I2" s="13"/>
      <c r="J2" s="13"/>
      <c r="K2" s="13"/>
    </row>
    <row r="3" customFormat="false" ht="33.75" hidden="false" customHeight="true" outlineLevel="0" collapsed="false">
      <c r="A3" s="12"/>
      <c r="B3" s="12"/>
      <c r="C3" s="14" t="s">
        <v>13</v>
      </c>
      <c r="D3" s="14" t="s">
        <v>14</v>
      </c>
      <c r="E3" s="14" t="s">
        <v>15</v>
      </c>
      <c r="F3" s="14" t="s">
        <v>16</v>
      </c>
      <c r="G3" s="14" t="s">
        <v>17</v>
      </c>
      <c r="H3" s="14" t="s">
        <v>18</v>
      </c>
      <c r="I3" s="14" t="s">
        <v>19</v>
      </c>
      <c r="J3" s="14" t="s">
        <v>20</v>
      </c>
      <c r="K3" s="14" t="s">
        <v>21</v>
      </c>
    </row>
    <row r="4" customFormat="false" ht="15" hidden="false" customHeight="false" outlineLevel="0" collapsed="false">
      <c r="A4" s="15" t="s">
        <v>22</v>
      </c>
      <c r="B4" s="15"/>
      <c r="C4" s="16"/>
      <c r="D4" s="16"/>
      <c r="E4" s="16"/>
      <c r="F4" s="16"/>
      <c r="G4" s="16"/>
      <c r="H4" s="16"/>
      <c r="I4" s="17"/>
      <c r="J4" s="16"/>
      <c r="K4" s="16"/>
    </row>
    <row r="5" customFormat="false" ht="15" hidden="false" customHeight="false" outlineLevel="0" collapsed="false">
      <c r="A5" s="18" t="s">
        <v>23</v>
      </c>
      <c r="B5" s="19" t="n">
        <v>5</v>
      </c>
      <c r="C5" s="20" t="n">
        <v>0.3</v>
      </c>
      <c r="D5" s="20" t="n">
        <v>0.2</v>
      </c>
      <c r="E5" s="20" t="n">
        <v>0.05</v>
      </c>
      <c r="F5" s="20" t="n">
        <v>0.05</v>
      </c>
      <c r="G5" s="20" t="n">
        <v>0.05</v>
      </c>
      <c r="H5" s="20" t="n">
        <v>0.15</v>
      </c>
      <c r="I5" s="20" t="n">
        <v>0.1</v>
      </c>
      <c r="J5" s="20"/>
      <c r="K5" s="21" t="n">
        <f aca="false">SUM(C5:J5)</f>
        <v>0.9</v>
      </c>
    </row>
    <row r="6" customFormat="false" ht="15" hidden="false" customHeight="false" outlineLevel="0" collapsed="false">
      <c r="A6" s="18"/>
      <c r="B6" s="19"/>
      <c r="C6" s="18"/>
      <c r="D6" s="18"/>
      <c r="E6" s="18"/>
      <c r="F6" s="18"/>
      <c r="G6" s="18"/>
      <c r="H6" s="18"/>
      <c r="I6" s="18"/>
      <c r="J6" s="18"/>
      <c r="K6" s="18"/>
    </row>
    <row r="7" customFormat="false" ht="15" hidden="false" customHeight="false" outlineLevel="0" collapsed="false">
      <c r="A7" s="18" t="s">
        <v>24</v>
      </c>
      <c r="B7" s="19" t="n">
        <v>7</v>
      </c>
      <c r="C7" s="20" t="n">
        <v>0.2</v>
      </c>
      <c r="D7" s="20" t="n">
        <v>0.15</v>
      </c>
      <c r="E7" s="20" t="n">
        <v>0.1</v>
      </c>
      <c r="F7" s="20" t="n">
        <v>0.07</v>
      </c>
      <c r="G7" s="20" t="n">
        <v>0.1</v>
      </c>
      <c r="H7" s="20" t="n">
        <v>0.15</v>
      </c>
      <c r="I7" s="20" t="n">
        <v>0.15</v>
      </c>
      <c r="J7" s="20"/>
      <c r="K7" s="21" t="n">
        <f aca="false">SUM(C7:J7)</f>
        <v>0.92</v>
      </c>
    </row>
    <row r="8" customFormat="false" ht="15" hidden="false" customHeight="false" outlineLevel="0" collapsed="false">
      <c r="A8" s="18"/>
      <c r="B8" s="19"/>
      <c r="C8" s="18"/>
      <c r="D8" s="18"/>
      <c r="E8" s="18"/>
      <c r="F8" s="18"/>
      <c r="G8" s="18"/>
      <c r="H8" s="18"/>
      <c r="I8" s="18"/>
      <c r="J8" s="18"/>
      <c r="K8" s="18"/>
    </row>
    <row r="9" customFormat="false" ht="15" hidden="false" customHeight="false" outlineLevel="0" collapsed="false">
      <c r="A9" s="18" t="s">
        <v>25</v>
      </c>
      <c r="B9" s="19" t="n">
        <v>9</v>
      </c>
      <c r="C9" s="20" t="n">
        <v>0.2</v>
      </c>
      <c r="D9" s="20" t="n">
        <v>0.2</v>
      </c>
      <c r="E9" s="20" t="n">
        <v>0.1</v>
      </c>
      <c r="F9" s="20" t="n">
        <v>0.1</v>
      </c>
      <c r="G9" s="20" t="n">
        <v>0.1</v>
      </c>
      <c r="H9" s="20" t="n">
        <v>0.1</v>
      </c>
      <c r="I9" s="20" t="n">
        <v>0.1</v>
      </c>
      <c r="J9" s="20"/>
      <c r="K9" s="21" t="n">
        <f aca="false">SUM(C9:J9)</f>
        <v>0.9</v>
      </c>
    </row>
    <row r="10" customFormat="false" ht="15" hidden="false" customHeight="false" outlineLevel="0" collapsed="false">
      <c r="A10" s="18"/>
      <c r="B10" s="18"/>
      <c r="C10" s="18"/>
      <c r="D10" s="18"/>
      <c r="E10" s="18"/>
      <c r="F10" s="18"/>
      <c r="G10" s="18"/>
      <c r="H10" s="18"/>
      <c r="I10" s="18"/>
      <c r="J10" s="18"/>
      <c r="K10" s="18"/>
    </row>
    <row r="11" customFormat="false" ht="15" hidden="false" customHeight="false" outlineLevel="0" collapsed="false">
      <c r="A11" s="22" t="s">
        <v>26</v>
      </c>
      <c r="B11" s="22"/>
      <c r="C11" s="18"/>
      <c r="D11" s="18"/>
      <c r="E11" s="18"/>
      <c r="F11" s="18"/>
      <c r="G11" s="18"/>
      <c r="H11" s="18"/>
      <c r="I11" s="18"/>
      <c r="J11" s="18"/>
      <c r="K11" s="18"/>
    </row>
    <row r="12" customFormat="false" ht="15" hidden="false" customHeight="false" outlineLevel="0" collapsed="false">
      <c r="A12" s="18" t="s">
        <v>27</v>
      </c>
      <c r="B12" s="19" t="n">
        <v>12</v>
      </c>
      <c r="C12" s="20" t="n">
        <v>0.3</v>
      </c>
      <c r="D12" s="20" t="n">
        <v>0.1</v>
      </c>
      <c r="E12" s="20" t="n">
        <v>0.15</v>
      </c>
      <c r="F12" s="20" t="n">
        <v>0.05</v>
      </c>
      <c r="G12" s="20" t="n">
        <v>0.1</v>
      </c>
      <c r="H12" s="20" t="n">
        <v>0.05</v>
      </c>
      <c r="I12" s="20" t="n">
        <v>0.15</v>
      </c>
      <c r="J12" s="20"/>
      <c r="K12" s="21" t="n">
        <f aca="false">SUM(C12:J12)</f>
        <v>0.9</v>
      </c>
    </row>
    <row r="13" customFormat="false" ht="15" hidden="false" customHeight="false" outlineLevel="0" collapsed="false">
      <c r="A13" s="18"/>
      <c r="B13" s="19"/>
      <c r="C13" s="18"/>
      <c r="D13" s="18"/>
      <c r="E13" s="18"/>
      <c r="F13" s="18"/>
      <c r="G13" s="18"/>
      <c r="H13" s="18"/>
      <c r="I13" s="18"/>
      <c r="J13" s="18"/>
      <c r="K13" s="18"/>
    </row>
    <row r="14" customFormat="false" ht="15" hidden="false" customHeight="false" outlineLevel="0" collapsed="false">
      <c r="A14" s="18" t="s">
        <v>24</v>
      </c>
      <c r="B14" s="19" t="n">
        <v>14</v>
      </c>
      <c r="C14" s="20" t="n">
        <v>0.3</v>
      </c>
      <c r="D14" s="20" t="n">
        <v>0.15</v>
      </c>
      <c r="E14" s="20" t="n">
        <v>0.1</v>
      </c>
      <c r="F14" s="20" t="n">
        <v>0.05</v>
      </c>
      <c r="G14" s="20" t="n">
        <v>0.1</v>
      </c>
      <c r="H14" s="20" t="n">
        <v>0.05</v>
      </c>
      <c r="I14" s="20" t="n">
        <v>0.15</v>
      </c>
      <c r="J14" s="20"/>
      <c r="K14" s="21" t="n">
        <f aca="false">SUM(C14:J14)</f>
        <v>0.9</v>
      </c>
    </row>
    <row r="15" customFormat="false" ht="15" hidden="false" customHeight="false" outlineLevel="0" collapsed="false">
      <c r="A15" s="18"/>
      <c r="B15" s="19"/>
      <c r="C15" s="18"/>
      <c r="D15" s="18"/>
      <c r="E15" s="18"/>
      <c r="F15" s="18"/>
      <c r="G15" s="18"/>
      <c r="H15" s="18"/>
      <c r="I15" s="18"/>
      <c r="J15" s="18"/>
      <c r="K15" s="18"/>
    </row>
    <row r="16" customFormat="false" ht="15" hidden="false" customHeight="false" outlineLevel="0" collapsed="false">
      <c r="A16" s="18" t="s">
        <v>25</v>
      </c>
      <c r="B16" s="19" t="n">
        <v>16</v>
      </c>
      <c r="C16" s="20" t="n">
        <v>0.2</v>
      </c>
      <c r="D16" s="20" t="n">
        <v>0.2</v>
      </c>
      <c r="E16" s="20" t="n">
        <v>0.1</v>
      </c>
      <c r="F16" s="20" t="n">
        <v>0.1</v>
      </c>
      <c r="G16" s="20" t="n">
        <v>0.1</v>
      </c>
      <c r="H16" s="20" t="n">
        <v>0.1</v>
      </c>
      <c r="I16" s="20" t="n">
        <v>0.1</v>
      </c>
      <c r="J16" s="20"/>
      <c r="K16" s="21" t="n">
        <f aca="false">SUM(C16:J16)</f>
        <v>0.9</v>
      </c>
    </row>
    <row r="17" customFormat="false" ht="15" hidden="false" customHeight="false" outlineLevel="0" collapsed="false">
      <c r="A17" s="18"/>
      <c r="B17" s="19"/>
      <c r="C17" s="18"/>
      <c r="D17" s="18"/>
      <c r="E17" s="18"/>
      <c r="F17" s="18"/>
      <c r="G17" s="18"/>
      <c r="H17" s="18"/>
      <c r="I17" s="18"/>
      <c r="J17" s="18"/>
      <c r="K17" s="18"/>
    </row>
    <row r="18" customFormat="false" ht="15" hidden="false" customHeight="false" outlineLevel="0" collapsed="false">
      <c r="A18" s="22" t="s">
        <v>20</v>
      </c>
      <c r="B18" s="23"/>
      <c r="C18" s="18"/>
      <c r="D18" s="18"/>
      <c r="E18" s="18"/>
      <c r="F18" s="18"/>
      <c r="G18" s="18"/>
      <c r="H18" s="18"/>
      <c r="I18" s="18"/>
      <c r="J18" s="18"/>
      <c r="K18" s="18"/>
    </row>
    <row r="19" customFormat="false" ht="15" hidden="false" customHeight="false" outlineLevel="0" collapsed="false">
      <c r="A19" s="18" t="s">
        <v>28</v>
      </c>
      <c r="B19" s="19" t="n">
        <v>19</v>
      </c>
      <c r="C19" s="20" t="n">
        <v>0.3</v>
      </c>
      <c r="D19" s="20" t="n">
        <v>0.1</v>
      </c>
      <c r="E19" s="20" t="n">
        <v>0.15</v>
      </c>
      <c r="F19" s="20" t="n">
        <v>0.05</v>
      </c>
      <c r="G19" s="20" t="n">
        <v>0.1</v>
      </c>
      <c r="H19" s="20" t="n">
        <v>0.05</v>
      </c>
      <c r="I19" s="20" t="n">
        <v>0.15</v>
      </c>
      <c r="J19" s="20"/>
      <c r="K19" s="21" t="n">
        <f aca="false">SUM(C19:J19)</f>
        <v>0.9</v>
      </c>
    </row>
    <row r="20" customFormat="false" ht="15" hidden="false" customHeight="false" outlineLevel="0" collapsed="false">
      <c r="A20" s="18"/>
      <c r="B20" s="19"/>
      <c r="C20" s="18"/>
      <c r="D20" s="18"/>
      <c r="E20" s="18"/>
      <c r="F20" s="18"/>
      <c r="G20" s="18"/>
      <c r="H20" s="18"/>
      <c r="I20" s="18"/>
      <c r="J20" s="18"/>
      <c r="K20" s="18"/>
    </row>
    <row r="21" customFormat="false" ht="15" hidden="false" customHeight="false" outlineLevel="0" collapsed="false">
      <c r="A21" s="18" t="s">
        <v>24</v>
      </c>
      <c r="B21" s="19" t="n">
        <v>21</v>
      </c>
      <c r="C21" s="20" t="n">
        <v>0.3</v>
      </c>
      <c r="D21" s="20" t="n">
        <v>0.15</v>
      </c>
      <c r="E21" s="20" t="n">
        <v>0.1</v>
      </c>
      <c r="F21" s="20" t="n">
        <v>0.05</v>
      </c>
      <c r="G21" s="20" t="n">
        <v>0.1</v>
      </c>
      <c r="H21" s="20" t="n">
        <v>0.05</v>
      </c>
      <c r="I21" s="20" t="n">
        <v>0.15</v>
      </c>
      <c r="J21" s="20"/>
      <c r="K21" s="21" t="n">
        <f aca="false">SUM(C21:J21)</f>
        <v>0.9</v>
      </c>
    </row>
    <row r="22" customFormat="false" ht="15" hidden="false" customHeight="false" outlineLevel="0" collapsed="false">
      <c r="A22" s="18"/>
      <c r="B22" s="19"/>
      <c r="C22" s="18"/>
      <c r="D22" s="18"/>
      <c r="E22" s="18"/>
      <c r="F22" s="18"/>
      <c r="G22" s="18"/>
      <c r="H22" s="18"/>
      <c r="I22" s="18"/>
      <c r="J22" s="18"/>
      <c r="K22" s="18"/>
    </row>
    <row r="23" customFormat="false" ht="15" hidden="false" customHeight="false" outlineLevel="0" collapsed="false">
      <c r="A23" s="18" t="s">
        <v>25</v>
      </c>
      <c r="B23" s="19" t="n">
        <v>23</v>
      </c>
      <c r="C23" s="20" t="n">
        <v>0.2</v>
      </c>
      <c r="D23" s="20" t="n">
        <v>0.2</v>
      </c>
      <c r="E23" s="20" t="n">
        <v>0.1</v>
      </c>
      <c r="F23" s="20" t="n">
        <v>0.1</v>
      </c>
      <c r="G23" s="20" t="n">
        <v>0.1</v>
      </c>
      <c r="H23" s="20" t="n">
        <v>0.1</v>
      </c>
      <c r="I23" s="20" t="n">
        <v>0.1</v>
      </c>
      <c r="J23" s="20"/>
      <c r="K23" s="21" t="n">
        <f aca="false">SUM(C23:J23)</f>
        <v>0.9</v>
      </c>
    </row>
    <row r="24" customFormat="false" ht="15" hidden="false" customHeight="false" outlineLevel="0" collapsed="false">
      <c r="A24" s="18"/>
      <c r="B24" s="19"/>
      <c r="C24" s="18"/>
      <c r="D24" s="18"/>
      <c r="E24" s="18"/>
      <c r="F24" s="18"/>
      <c r="G24" s="18"/>
      <c r="H24" s="18"/>
      <c r="I24" s="18"/>
      <c r="J24" s="18"/>
      <c r="K24" s="18"/>
    </row>
    <row r="25" customFormat="false" ht="15" hidden="false" customHeight="false" outlineLevel="0" collapsed="false">
      <c r="A25" s="22" t="s">
        <v>29</v>
      </c>
      <c r="B25" s="23"/>
      <c r="C25" s="18"/>
      <c r="D25" s="18"/>
      <c r="E25" s="18"/>
      <c r="F25" s="18"/>
      <c r="G25" s="18"/>
      <c r="H25" s="18"/>
      <c r="I25" s="18"/>
      <c r="J25" s="18"/>
      <c r="K25" s="18"/>
    </row>
    <row r="26" customFormat="false" ht="15" hidden="false" customHeight="false" outlineLevel="0" collapsed="false">
      <c r="A26" s="18" t="s">
        <v>25</v>
      </c>
      <c r="B26" s="19" t="n">
        <v>26</v>
      </c>
      <c r="C26" s="20" t="n">
        <v>0.2</v>
      </c>
      <c r="D26" s="20" t="n">
        <v>0.1</v>
      </c>
      <c r="E26" s="20" t="n">
        <v>0.15</v>
      </c>
      <c r="F26" s="20" t="n">
        <v>0.1</v>
      </c>
      <c r="G26" s="20" t="n">
        <v>0.1</v>
      </c>
      <c r="H26" s="20" t="n">
        <v>0.1</v>
      </c>
      <c r="I26" s="20" t="n">
        <v>0.15</v>
      </c>
      <c r="J26" s="20"/>
      <c r="K26" s="21" t="n">
        <f aca="false">SUM(C26:J26)</f>
        <v>0.9</v>
      </c>
    </row>
    <row r="27" customFormat="false" ht="15" hidden="false" customHeight="false" outlineLevel="0" collapsed="false">
      <c r="A27" s="24"/>
      <c r="B27" s="25"/>
      <c r="C27" s="24"/>
      <c r="D27" s="24"/>
      <c r="E27" s="24"/>
      <c r="F27" s="24"/>
      <c r="G27" s="24"/>
      <c r="H27" s="24"/>
      <c r="I27" s="24"/>
      <c r="J27" s="24"/>
      <c r="K27" s="24"/>
    </row>
  </sheetData>
  <sheetProtection sheet="true" objects="true" scenarios="true"/>
  <mergeCells count="3">
    <mergeCell ref="A2:A3"/>
    <mergeCell ref="B2:B3"/>
    <mergeCell ref="C2:K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4: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RowHeight="15"/>
  <cols>
    <col collapsed="false" hidden="false" max="2" min="1" style="0" width="8.5748987854251"/>
    <col collapsed="false" hidden="false" max="3" min="3" style="0" width="11.5708502024291"/>
    <col collapsed="false" hidden="false" max="4" min="4" style="0" width="20.2793522267206"/>
    <col collapsed="false" hidden="false" max="5" min="5" style="0" width="43.1417004048583"/>
    <col collapsed="false" hidden="false" max="6" min="6" style="0" width="57.8502024291498"/>
    <col collapsed="false" hidden="false" max="1025" min="7" style="0" width="8.5748987854251"/>
  </cols>
  <sheetData>
    <row r="4" customFormat="false" ht="30" hidden="false" customHeight="false" outlineLevel="0" collapsed="false">
      <c r="C4" s="26" t="s">
        <v>30</v>
      </c>
      <c r="D4" s="27" t="s">
        <v>31</v>
      </c>
      <c r="E4" s="28" t="s">
        <v>32</v>
      </c>
      <c r="F4" s="28" t="s">
        <v>33</v>
      </c>
    </row>
    <row r="5" customFormat="false" ht="30" hidden="false" customHeight="false" outlineLevel="0" collapsed="false">
      <c r="C5" s="29" t="n">
        <v>5</v>
      </c>
      <c r="D5" s="30" t="s">
        <v>34</v>
      </c>
      <c r="E5" s="30" t="s">
        <v>35</v>
      </c>
      <c r="F5" s="31" t="s">
        <v>36</v>
      </c>
    </row>
    <row r="6" customFormat="false" ht="30" hidden="false" customHeight="false" outlineLevel="0" collapsed="false">
      <c r="C6" s="29" t="n">
        <v>4</v>
      </c>
      <c r="D6" s="30" t="s">
        <v>37</v>
      </c>
      <c r="E6" s="30" t="s">
        <v>38</v>
      </c>
      <c r="F6" s="31" t="s">
        <v>39</v>
      </c>
    </row>
    <row r="7" customFormat="false" ht="15" hidden="false" customHeight="false" outlineLevel="0" collapsed="false">
      <c r="C7" s="29" t="n">
        <v>3</v>
      </c>
      <c r="D7" s="30" t="s">
        <v>40</v>
      </c>
      <c r="E7" s="30" t="s">
        <v>41</v>
      </c>
      <c r="F7" s="30" t="s">
        <v>42</v>
      </c>
    </row>
    <row r="8" customFormat="false" ht="60" hidden="false" customHeight="false" outlineLevel="0" collapsed="false">
      <c r="C8" s="29" t="n">
        <v>2</v>
      </c>
      <c r="D8" s="30" t="s">
        <v>43</v>
      </c>
      <c r="E8" s="31" t="s">
        <v>44</v>
      </c>
      <c r="F8" s="31" t="s">
        <v>45</v>
      </c>
    </row>
    <row r="9" customFormat="false" ht="33" hidden="false" customHeight="true" outlineLevel="0" collapsed="false">
      <c r="C9" s="29" t="n">
        <v>1</v>
      </c>
      <c r="D9" s="30" t="s">
        <v>46</v>
      </c>
      <c r="E9" s="32" t="s">
        <v>47</v>
      </c>
      <c r="F9" s="31" t="s">
        <v>48</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RowHeight="15"/>
  <cols>
    <col collapsed="false" hidden="false" max="1025" min="1" style="0" width="8.5748987854251"/>
  </cols>
  <sheetData>
    <row r="1" customFormat="false" ht="15.75" hidden="false" customHeight="false" outlineLevel="0" collapsed="false">
      <c r="A1" s="33"/>
      <c r="B1" s="33"/>
      <c r="C1" s="33"/>
      <c r="D1" s="33"/>
      <c r="E1" s="33"/>
      <c r="F1" s="33"/>
      <c r="G1" s="33"/>
      <c r="H1" s="33"/>
      <c r="I1" s="33"/>
      <c r="J1" s="33"/>
      <c r="K1" s="33"/>
    </row>
    <row r="2" customFormat="false" ht="15" hidden="false" customHeight="false" outlineLevel="0" collapsed="false">
      <c r="A2" s="34"/>
      <c r="B2" s="35"/>
      <c r="C2" s="35"/>
      <c r="D2" s="35"/>
      <c r="E2" s="35"/>
      <c r="F2" s="35"/>
      <c r="G2" s="35"/>
      <c r="H2" s="35"/>
      <c r="I2" s="35"/>
      <c r="J2" s="35"/>
      <c r="K2" s="36"/>
    </row>
    <row r="3" customFormat="false" ht="15" hidden="false" customHeight="false" outlineLevel="0" collapsed="false">
      <c r="A3" s="37"/>
      <c r="B3" s="38"/>
      <c r="C3" s="38"/>
      <c r="D3" s="38"/>
      <c r="E3" s="38"/>
      <c r="F3" s="38"/>
      <c r="G3" s="38"/>
      <c r="H3" s="38"/>
      <c r="I3" s="38"/>
      <c r="J3" s="38"/>
      <c r="K3" s="39"/>
    </row>
    <row r="4" customFormat="false" ht="15" hidden="false" customHeight="false" outlineLevel="0" collapsed="false">
      <c r="A4" s="37"/>
      <c r="B4" s="38"/>
      <c r="C4" s="38"/>
      <c r="D4" s="38"/>
      <c r="E4" s="38"/>
      <c r="F4" s="38"/>
      <c r="G4" s="38"/>
      <c r="H4" s="38"/>
      <c r="I4" s="38"/>
      <c r="J4" s="38"/>
      <c r="K4" s="39"/>
    </row>
    <row r="5" customFormat="false" ht="15" hidden="false" customHeight="false" outlineLevel="0" collapsed="false">
      <c r="A5" s="37"/>
      <c r="B5" s="38"/>
      <c r="C5" s="38"/>
      <c r="D5" s="38"/>
      <c r="E5" s="38"/>
      <c r="F5" s="38"/>
      <c r="G5" s="38"/>
      <c r="H5" s="38"/>
      <c r="I5" s="38"/>
      <c r="J5" s="38"/>
      <c r="K5" s="39"/>
    </row>
    <row r="6" customFormat="false" ht="15" hidden="false" customHeight="false" outlineLevel="0" collapsed="false">
      <c r="A6" s="37"/>
      <c r="B6" s="38"/>
      <c r="C6" s="38"/>
      <c r="D6" s="38"/>
      <c r="E6" s="38"/>
      <c r="F6" s="38"/>
      <c r="G6" s="38"/>
      <c r="H6" s="38"/>
      <c r="I6" s="38"/>
      <c r="J6" s="38"/>
      <c r="K6" s="39"/>
    </row>
    <row r="7" customFormat="false" ht="15.75" hidden="false" customHeight="false" outlineLevel="0" collapsed="false">
      <c r="A7" s="37"/>
      <c r="B7" s="38"/>
      <c r="C7" s="38"/>
      <c r="D7" s="38"/>
      <c r="E7" s="38"/>
      <c r="F7" s="38"/>
      <c r="G7" s="38"/>
      <c r="H7" s="38"/>
      <c r="I7" s="38"/>
      <c r="J7" s="38"/>
      <c r="K7" s="39"/>
    </row>
    <row r="8" customFormat="false" ht="15" hidden="false" customHeight="false" outlineLevel="0" collapsed="false">
      <c r="A8" s="37"/>
      <c r="B8" s="40" t="s">
        <v>49</v>
      </c>
      <c r="C8" s="40"/>
      <c r="D8" s="40"/>
      <c r="E8" s="41" t="n">
        <v>3491</v>
      </c>
      <c r="F8" s="41"/>
      <c r="G8" s="41"/>
      <c r="H8" s="41"/>
      <c r="I8" s="41"/>
      <c r="J8" s="41"/>
      <c r="K8" s="39"/>
    </row>
    <row r="9" customFormat="false" ht="15" hidden="false" customHeight="false" outlineLevel="0" collapsed="false">
      <c r="A9" s="37"/>
      <c r="B9" s="42" t="s">
        <v>50</v>
      </c>
      <c r="C9" s="42"/>
      <c r="D9" s="42"/>
      <c r="E9" s="43" t="s">
        <v>51</v>
      </c>
      <c r="F9" s="43"/>
      <c r="G9" s="43"/>
      <c r="H9" s="43"/>
      <c r="I9" s="43"/>
      <c r="J9" s="43"/>
      <c r="K9" s="39"/>
    </row>
    <row r="10" customFormat="false" ht="15" hidden="false" customHeight="false" outlineLevel="0" collapsed="false">
      <c r="A10" s="37"/>
      <c r="B10" s="42" t="s">
        <v>52</v>
      </c>
      <c r="C10" s="42"/>
      <c r="D10" s="42"/>
      <c r="E10" s="43" t="s">
        <v>53</v>
      </c>
      <c r="F10" s="43"/>
      <c r="G10" s="43"/>
      <c r="H10" s="43"/>
      <c r="I10" s="43"/>
      <c r="J10" s="43"/>
      <c r="K10" s="39"/>
    </row>
    <row r="11" customFormat="false" ht="15" hidden="false" customHeight="false" outlineLevel="0" collapsed="false">
      <c r="A11" s="37"/>
      <c r="B11" s="42" t="s">
        <v>54</v>
      </c>
      <c r="C11" s="42"/>
      <c r="D11" s="42"/>
      <c r="E11" s="43"/>
      <c r="F11" s="43"/>
      <c r="G11" s="43"/>
      <c r="H11" s="43"/>
      <c r="I11" s="43"/>
      <c r="J11" s="43"/>
      <c r="K11" s="39"/>
    </row>
    <row r="12" customFormat="false" ht="15" hidden="false" customHeight="false" outlineLevel="0" collapsed="false">
      <c r="A12" s="37"/>
      <c r="B12" s="42" t="s">
        <v>55</v>
      </c>
      <c r="C12" s="42"/>
      <c r="D12" s="42"/>
      <c r="E12" s="43"/>
      <c r="F12" s="43"/>
      <c r="G12" s="43"/>
      <c r="H12" s="43"/>
      <c r="I12" s="43"/>
      <c r="J12" s="43"/>
      <c r="K12" s="39"/>
    </row>
    <row r="13" customFormat="false" ht="15" hidden="false" customHeight="false" outlineLevel="0" collapsed="false">
      <c r="A13" s="37"/>
      <c r="B13" s="42" t="s">
        <v>56</v>
      </c>
      <c r="C13" s="42"/>
      <c r="D13" s="42"/>
      <c r="E13" s="43"/>
      <c r="F13" s="43"/>
      <c r="G13" s="43"/>
      <c r="H13" s="43"/>
      <c r="I13" s="43"/>
      <c r="J13" s="43"/>
      <c r="K13" s="39"/>
    </row>
    <row r="14" customFormat="false" ht="15" hidden="false" customHeight="false" outlineLevel="0" collapsed="false">
      <c r="A14" s="37"/>
      <c r="B14" s="42" t="s">
        <v>57</v>
      </c>
      <c r="C14" s="42"/>
      <c r="D14" s="42"/>
      <c r="E14" s="43"/>
      <c r="F14" s="43"/>
      <c r="G14" s="43"/>
      <c r="H14" s="43"/>
      <c r="I14" s="43"/>
      <c r="J14" s="43"/>
      <c r="K14" s="39"/>
    </row>
    <row r="15" customFormat="false" ht="15" hidden="false" customHeight="false" outlineLevel="0" collapsed="false">
      <c r="A15" s="37"/>
      <c r="B15" s="42" t="s">
        <v>58</v>
      </c>
      <c r="C15" s="42"/>
      <c r="D15" s="42"/>
      <c r="E15" s="43"/>
      <c r="F15" s="43"/>
      <c r="G15" s="43"/>
      <c r="H15" s="43"/>
      <c r="I15" s="43"/>
      <c r="J15" s="43"/>
      <c r="K15" s="39"/>
    </row>
    <row r="16" customFormat="false" ht="15" hidden="false" customHeight="false" outlineLevel="0" collapsed="false">
      <c r="A16" s="37"/>
      <c r="B16" s="42" t="s">
        <v>59</v>
      </c>
      <c r="C16" s="42"/>
      <c r="D16" s="42"/>
      <c r="E16" s="43"/>
      <c r="F16" s="43"/>
      <c r="G16" s="43"/>
      <c r="H16" s="43"/>
      <c r="I16" s="43"/>
      <c r="J16" s="43"/>
      <c r="K16" s="39"/>
    </row>
    <row r="17" customFormat="false" ht="15.75" hidden="false" customHeight="false" outlineLevel="0" collapsed="false">
      <c r="A17" s="37"/>
      <c r="B17" s="44"/>
      <c r="C17" s="44"/>
      <c r="D17" s="44"/>
      <c r="E17" s="45"/>
      <c r="F17" s="45"/>
      <c r="G17" s="45"/>
      <c r="H17" s="45"/>
      <c r="I17" s="45"/>
      <c r="J17" s="45"/>
      <c r="K17" s="39"/>
    </row>
    <row r="18" customFormat="false" ht="15.75" hidden="false" customHeight="false" outlineLevel="0" collapsed="false">
      <c r="A18" s="46"/>
      <c r="B18" s="47"/>
      <c r="C18" s="47"/>
      <c r="D18" s="47"/>
      <c r="E18" s="47"/>
      <c r="F18" s="47"/>
      <c r="G18" s="47"/>
      <c r="H18" s="47"/>
      <c r="I18" s="47"/>
      <c r="J18" s="47"/>
      <c r="K18" s="48"/>
    </row>
  </sheetData>
  <sheetProtection sheet="true" objects="true" scenarios="true"/>
  <mergeCells count="20">
    <mergeCell ref="B8:D8"/>
    <mergeCell ref="E8:J8"/>
    <mergeCell ref="B9:D9"/>
    <mergeCell ref="E9:J9"/>
    <mergeCell ref="B10:D10"/>
    <mergeCell ref="E10:J10"/>
    <mergeCell ref="B11:D11"/>
    <mergeCell ref="E11:J11"/>
    <mergeCell ref="B12:D12"/>
    <mergeCell ref="E12:J12"/>
    <mergeCell ref="B13:D13"/>
    <mergeCell ref="E13:J13"/>
    <mergeCell ref="B14:D14"/>
    <mergeCell ref="E14:J14"/>
    <mergeCell ref="B15:D15"/>
    <mergeCell ref="E15:J15"/>
    <mergeCell ref="B16:D16"/>
    <mergeCell ref="E16:J16"/>
    <mergeCell ref="B17:D17"/>
    <mergeCell ref="E17:J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0"/>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16" activeCellId="0" sqref="C16"/>
    </sheetView>
  </sheetViews>
  <sheetFormatPr defaultRowHeight="15"/>
  <cols>
    <col collapsed="false" hidden="false" max="1" min="1" style="0" width="8.5748987854251"/>
    <col collapsed="false" hidden="false" max="2" min="2" style="0" width="41.1417004048583"/>
    <col collapsed="false" hidden="false" max="4" min="3" style="0" width="54.8502024291498"/>
    <col collapsed="false" hidden="false" max="5" min="5" style="0" width="12.4251012145749"/>
    <col collapsed="false" hidden="false" max="1025" min="6" style="0" width="8.5748987854251"/>
  </cols>
  <sheetData>
    <row r="1" customFormat="false" ht="15.75" hidden="false" customHeight="false" outlineLevel="0" collapsed="false">
      <c r="A1" s="49" t="s">
        <v>60</v>
      </c>
      <c r="B1" s="49"/>
      <c r="C1" s="49"/>
      <c r="D1" s="49"/>
      <c r="E1" s="49"/>
    </row>
    <row r="3" customFormat="false" ht="48.75" hidden="false" customHeight="true" outlineLevel="0" collapsed="false">
      <c r="A3" s="50" t="s">
        <v>61</v>
      </c>
      <c r="B3" s="50"/>
      <c r="C3" s="50"/>
      <c r="D3" s="50"/>
      <c r="E3" s="50"/>
    </row>
    <row r="5" customFormat="false" ht="15.75" hidden="false" customHeight="false" outlineLevel="0" collapsed="false"/>
    <row r="6" customFormat="false" ht="51" hidden="false" customHeight="true" outlineLevel="0" collapsed="false">
      <c r="A6" s="51" t="s">
        <v>62</v>
      </c>
      <c r="B6" s="52" t="s">
        <v>63</v>
      </c>
      <c r="C6" s="52" t="s">
        <v>64</v>
      </c>
      <c r="D6" s="52" t="s">
        <v>65</v>
      </c>
      <c r="E6" s="53" t="s">
        <v>66</v>
      </c>
    </row>
    <row r="7" customFormat="false" ht="30.75" hidden="false" customHeight="true" outlineLevel="0" collapsed="false">
      <c r="A7" s="54" t="n">
        <v>1</v>
      </c>
      <c r="B7" s="55" t="s">
        <v>67</v>
      </c>
      <c r="C7" s="55" t="s">
        <v>68</v>
      </c>
      <c r="D7" s="56"/>
      <c r="E7" s="57"/>
    </row>
    <row r="8" customFormat="false" ht="39.95" hidden="false" customHeight="true" outlineLevel="0" collapsed="false">
      <c r="A8" s="54" t="n">
        <v>2</v>
      </c>
      <c r="B8" s="55" t="s">
        <v>69</v>
      </c>
      <c r="C8" s="55" t="s">
        <v>70</v>
      </c>
      <c r="D8" s="56"/>
      <c r="E8" s="57"/>
    </row>
    <row r="9" customFormat="false" ht="39.95" hidden="false" customHeight="true" outlineLevel="0" collapsed="false">
      <c r="A9" s="54" t="n">
        <v>3</v>
      </c>
      <c r="B9" s="55" t="s">
        <v>71</v>
      </c>
      <c r="C9" s="55" t="s">
        <v>72</v>
      </c>
      <c r="D9" s="56"/>
      <c r="E9" s="57"/>
    </row>
    <row r="10" customFormat="false" ht="39.95" hidden="false" customHeight="true" outlineLevel="0" collapsed="false">
      <c r="A10" s="54" t="n">
        <v>4</v>
      </c>
      <c r="B10" s="55" t="s">
        <v>73</v>
      </c>
      <c r="C10" s="55" t="s">
        <v>74</v>
      </c>
      <c r="D10" s="56"/>
      <c r="E10" s="57"/>
    </row>
    <row r="11" customFormat="false" ht="39.95" hidden="false" customHeight="true" outlineLevel="0" collapsed="false">
      <c r="A11" s="54" t="n">
        <v>5</v>
      </c>
      <c r="B11" s="55" t="s">
        <v>75</v>
      </c>
      <c r="C11" s="55" t="s">
        <v>76</v>
      </c>
      <c r="D11" s="56"/>
      <c r="E11" s="57"/>
    </row>
    <row r="12" customFormat="false" ht="39.95" hidden="false" customHeight="true" outlineLevel="0" collapsed="false">
      <c r="A12" s="54" t="n">
        <v>6</v>
      </c>
      <c r="B12" s="55" t="s">
        <v>77</v>
      </c>
      <c r="C12" s="55" t="s">
        <v>78</v>
      </c>
      <c r="D12" s="56"/>
      <c r="E12" s="57"/>
    </row>
    <row r="13" customFormat="false" ht="39.95" hidden="false" customHeight="true" outlineLevel="0" collapsed="false">
      <c r="A13" s="54" t="n">
        <v>7</v>
      </c>
      <c r="B13" s="55" t="s">
        <v>79</v>
      </c>
      <c r="C13" s="55" t="s">
        <v>80</v>
      </c>
      <c r="D13" s="56"/>
      <c r="E13" s="57"/>
    </row>
    <row r="14" customFormat="false" ht="39.95" hidden="false" customHeight="true" outlineLevel="0" collapsed="false">
      <c r="A14" s="54" t="n">
        <v>8</v>
      </c>
      <c r="B14" s="55" t="s">
        <v>81</v>
      </c>
      <c r="C14" s="55" t="s">
        <v>82</v>
      </c>
      <c r="D14" s="56"/>
      <c r="E14" s="57"/>
    </row>
    <row r="15" customFormat="false" ht="39.95" hidden="false" customHeight="true" outlineLevel="0" collapsed="false">
      <c r="A15" s="54" t="n">
        <v>9</v>
      </c>
      <c r="B15" s="55" t="s">
        <v>83</v>
      </c>
      <c r="C15" s="55"/>
      <c r="D15" s="56"/>
      <c r="E15" s="57"/>
    </row>
    <row r="16" customFormat="false" ht="39.95" hidden="false" customHeight="true" outlineLevel="0" collapsed="false">
      <c r="A16" s="58" t="n">
        <v>10</v>
      </c>
      <c r="B16" s="55" t="s">
        <v>84</v>
      </c>
      <c r="C16" s="55"/>
      <c r="D16" s="59"/>
      <c r="E16" s="57"/>
    </row>
    <row r="17" customFormat="false" ht="39.95" hidden="false" customHeight="true" outlineLevel="0" collapsed="false">
      <c r="A17" s="60" t="s">
        <v>85</v>
      </c>
      <c r="B17" s="60"/>
      <c r="C17" s="60"/>
      <c r="D17" s="60"/>
      <c r="E17" s="61" t="n">
        <f aca="false">SUM(E7:E16)</f>
        <v>0</v>
      </c>
    </row>
    <row r="20" customFormat="false" ht="43.5" hidden="false" customHeight="true" outlineLevel="0" collapsed="false">
      <c r="A20" s="62" t="s">
        <v>86</v>
      </c>
      <c r="B20" s="62"/>
      <c r="C20" s="62"/>
      <c r="D20" s="62"/>
      <c r="E20" s="63" t="e">
        <f aca="false">E17/(10-(COUNTBLANK(E7:E16)))</f>
        <v>#DIV/0!</v>
      </c>
    </row>
  </sheetData>
  <sheetProtection sheet="true" objects="true" scenarios="true"/>
  <mergeCells count="4">
    <mergeCell ref="A1:E1"/>
    <mergeCell ref="A3:E3"/>
    <mergeCell ref="A17:D17"/>
    <mergeCell ref="A20:D2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1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6" activeCellId="0" sqref="C16"/>
    </sheetView>
  </sheetViews>
  <sheetFormatPr defaultRowHeight="15"/>
  <cols>
    <col collapsed="false" hidden="false" max="1" min="1" style="0" width="8.5748987854251"/>
    <col collapsed="false" hidden="false" max="2" min="2" style="0" width="40.9959514170041"/>
    <col collapsed="false" hidden="false" max="3" min="3" style="0" width="11.5708502024291"/>
    <col collapsed="false" hidden="false" max="4" min="4" style="0" width="60.2874493927126"/>
    <col collapsed="false" hidden="false" max="5" min="5" style="0" width="9.4251012145749"/>
    <col collapsed="false" hidden="false" max="6" min="6" style="0" width="8.4251012145749"/>
    <col collapsed="false" hidden="true" max="7" min="7" style="0" width="0"/>
    <col collapsed="false" hidden="false" max="1025" min="8" style="0" width="8.5748987854251"/>
  </cols>
  <sheetData>
    <row r="1" customFormat="false" ht="15.75" hidden="false" customHeight="false" outlineLevel="0" collapsed="false">
      <c r="A1" s="49" t="s">
        <v>87</v>
      </c>
      <c r="B1" s="49"/>
      <c r="C1" s="49"/>
      <c r="D1" s="49"/>
      <c r="E1" s="49"/>
      <c r="F1" s="49"/>
    </row>
    <row r="3" customFormat="false" ht="63.75" hidden="false" customHeight="true" outlineLevel="0" collapsed="false">
      <c r="A3" s="64" t="s">
        <v>88</v>
      </c>
      <c r="B3" s="64"/>
      <c r="C3" s="64"/>
      <c r="D3" s="64"/>
      <c r="E3" s="64"/>
      <c r="F3" s="64"/>
    </row>
    <row r="4" customFormat="false" ht="15.75" hidden="false" customHeight="false" outlineLevel="0" collapsed="false"/>
    <row r="5" customFormat="false" ht="15.75" hidden="false" customHeight="false" outlineLevel="0" collapsed="false">
      <c r="A5" s="65" t="s">
        <v>89</v>
      </c>
      <c r="B5" s="66" t="n">
        <v>19</v>
      </c>
      <c r="C5" s="65" t="s">
        <v>90</v>
      </c>
      <c r="D5" s="67" t="str">
        <f aca="false">INDEX('Attributes &amp; Weightage'!A:K,'Section II'!B5,1)</f>
        <v>Executive</v>
      </c>
      <c r="G5" s="0" t="n">
        <v>3</v>
      </c>
    </row>
    <row r="6" customFormat="false" ht="15.75" hidden="false" customHeight="false" outlineLevel="0" collapsed="false">
      <c r="A6" s="68"/>
    </row>
    <row r="7" customFormat="false" ht="22.5" hidden="false" customHeight="true" outlineLevel="0" collapsed="false">
      <c r="A7" s="51" t="s">
        <v>62</v>
      </c>
      <c r="B7" s="52" t="s">
        <v>91</v>
      </c>
      <c r="C7" s="52" t="s">
        <v>92</v>
      </c>
      <c r="D7" s="52" t="s">
        <v>93</v>
      </c>
      <c r="E7" s="52" t="s">
        <v>66</v>
      </c>
      <c r="F7" s="53" t="s">
        <v>94</v>
      </c>
    </row>
    <row r="8" customFormat="false" ht="12" hidden="false" customHeight="true" outlineLevel="0" collapsed="false">
      <c r="A8" s="51"/>
      <c r="B8" s="52"/>
      <c r="C8" s="52"/>
      <c r="D8" s="52"/>
      <c r="E8" s="52"/>
      <c r="F8" s="53"/>
    </row>
    <row r="9" customFormat="false" ht="15" hidden="true" customHeight="true" outlineLevel="0" collapsed="false">
      <c r="A9" s="69"/>
      <c r="B9" s="70"/>
      <c r="C9" s="70"/>
      <c r="D9" s="70"/>
      <c r="E9" s="71"/>
      <c r="F9" s="72"/>
    </row>
    <row r="10" customFormat="false" ht="15.75" hidden="true" customHeight="true" outlineLevel="0" collapsed="false">
      <c r="A10" s="69"/>
      <c r="B10" s="70"/>
      <c r="C10" s="70"/>
      <c r="D10" s="70"/>
      <c r="E10" s="71"/>
      <c r="F10" s="72"/>
    </row>
    <row r="11" customFormat="false" ht="71.25" hidden="false" customHeight="true" outlineLevel="0" collapsed="false">
      <c r="A11" s="73" t="n">
        <v>1</v>
      </c>
      <c r="B11" s="74" t="s">
        <v>95</v>
      </c>
      <c r="C11" s="75" t="n">
        <f aca="false">INDEX('Attributes &amp; Weightage'!A:K,'Section II'!B5,$G$5)</f>
        <v>0.3</v>
      </c>
      <c r="D11" s="59"/>
      <c r="E11" s="76"/>
      <c r="F11" s="77" t="n">
        <f aca="false">E11*C11</f>
        <v>0</v>
      </c>
      <c r="H11" s="78"/>
      <c r="I11" s="78"/>
      <c r="J11" s="78"/>
      <c r="K11" s="78"/>
      <c r="L11" s="78"/>
      <c r="M11" s="78"/>
      <c r="N11" s="78"/>
      <c r="O11" s="78"/>
    </row>
    <row r="12" customFormat="false" ht="48.75" hidden="false" customHeight="true" outlineLevel="0" collapsed="false">
      <c r="A12" s="73" t="n">
        <v>2</v>
      </c>
      <c r="B12" s="74" t="s">
        <v>96</v>
      </c>
      <c r="C12" s="75" t="n">
        <f aca="false">INDEX('Attributes &amp; Weightage'!A:K,'Section II'!B5,$G$5+1)</f>
        <v>0.1</v>
      </c>
      <c r="D12" s="59"/>
      <c r="E12" s="76"/>
      <c r="F12" s="77" t="n">
        <f aca="false">E12*C12</f>
        <v>0</v>
      </c>
    </row>
    <row r="13" customFormat="false" ht="69.75" hidden="false" customHeight="true" outlineLevel="0" collapsed="false">
      <c r="A13" s="73" t="n">
        <v>3</v>
      </c>
      <c r="B13" s="74" t="s">
        <v>97</v>
      </c>
      <c r="C13" s="75" t="n">
        <f aca="false">INDEX('Attributes &amp; Weightage'!A:K,'Section II'!B5,$G$5+2)</f>
        <v>0.15</v>
      </c>
      <c r="D13" s="59"/>
      <c r="E13" s="76"/>
      <c r="F13" s="77" t="n">
        <f aca="false">E13*C13</f>
        <v>0</v>
      </c>
      <c r="H13" s="79"/>
      <c r="I13" s="79"/>
    </row>
    <row r="14" customFormat="false" ht="36" hidden="false" customHeight="true" outlineLevel="0" collapsed="false">
      <c r="A14" s="73" t="n">
        <v>4</v>
      </c>
      <c r="B14" s="74" t="s">
        <v>98</v>
      </c>
      <c r="C14" s="75" t="n">
        <f aca="false">INDEX('Attributes &amp; Weightage'!A:K,'Section II'!B5,$G$5+3)</f>
        <v>0.05</v>
      </c>
      <c r="D14" s="59"/>
      <c r="E14" s="76"/>
      <c r="F14" s="77" t="n">
        <f aca="false">E14*C14</f>
        <v>0</v>
      </c>
      <c r="H14" s="80"/>
      <c r="I14" s="80"/>
    </row>
    <row r="15" customFormat="false" ht="47.25" hidden="false" customHeight="true" outlineLevel="0" collapsed="false">
      <c r="A15" s="73" t="n">
        <v>5</v>
      </c>
      <c r="B15" s="74" t="s">
        <v>99</v>
      </c>
      <c r="C15" s="75" t="n">
        <f aca="false">INDEX('Attributes &amp; Weightage'!A:K,'Section II'!B5,$G$5+4)</f>
        <v>0.1</v>
      </c>
      <c r="D15" s="59"/>
      <c r="E15" s="76"/>
      <c r="F15" s="77" t="n">
        <f aca="false">E15*C15</f>
        <v>0</v>
      </c>
    </row>
    <row r="16" customFormat="false" ht="90" hidden="false" customHeight="true" outlineLevel="0" collapsed="false">
      <c r="A16" s="73" t="n">
        <v>6</v>
      </c>
      <c r="B16" s="74" t="s">
        <v>100</v>
      </c>
      <c r="C16" s="75" t="n">
        <f aca="false">INDEX('Attributes &amp; Weightage'!A:K,'Section II'!B5,$G$5+5)</f>
        <v>0.05</v>
      </c>
      <c r="D16" s="59"/>
      <c r="E16" s="76"/>
      <c r="F16" s="77" t="n">
        <f aca="false">E16*C16</f>
        <v>0</v>
      </c>
    </row>
    <row r="17" customFormat="false" ht="60" hidden="false" customHeight="true" outlineLevel="0" collapsed="false">
      <c r="A17" s="73" t="n">
        <v>7</v>
      </c>
      <c r="B17" s="74" t="s">
        <v>101</v>
      </c>
      <c r="C17" s="75" t="n">
        <f aca="false">INDEX('Attributes &amp; Weightage'!A:K,'Section II'!B5,$G$5+6)</f>
        <v>0.15</v>
      </c>
      <c r="D17" s="59"/>
      <c r="E17" s="76"/>
      <c r="F17" s="77" t="n">
        <f aca="false">E17*C17</f>
        <v>0</v>
      </c>
    </row>
    <row r="18" customFormat="false" ht="24.95" hidden="false" customHeight="true" outlineLevel="0" collapsed="false">
      <c r="A18" s="73" t="n">
        <v>8</v>
      </c>
      <c r="B18" s="81"/>
      <c r="C18" s="82" t="n">
        <f aca="false">1-(C11+C12+C13+C14+C15+C16+C17)</f>
        <v>0.0999999999999999</v>
      </c>
      <c r="D18" s="59"/>
      <c r="E18" s="76"/>
      <c r="F18" s="77" t="n">
        <f aca="false">E18*C18</f>
        <v>0</v>
      </c>
    </row>
    <row r="19" customFormat="false" ht="30.75" hidden="false" customHeight="true" outlineLevel="0" collapsed="false">
      <c r="A19" s="83" t="s">
        <v>102</v>
      </c>
      <c r="B19" s="83"/>
      <c r="C19" s="84" t="n">
        <f aca="false">SUM(C11:C18)</f>
        <v>1</v>
      </c>
      <c r="D19" s="85"/>
      <c r="E19" s="85"/>
      <c r="F19" s="86" t="n">
        <f aca="false">SUM(F11:F18)</f>
        <v>0</v>
      </c>
    </row>
  </sheetData>
  <sheetProtection sheet="true" objects="true" scenarios="true"/>
  <mergeCells count="11">
    <mergeCell ref="A1:F1"/>
    <mergeCell ref="A3:F3"/>
    <mergeCell ref="A7:A8"/>
    <mergeCell ref="B7:B8"/>
    <mergeCell ref="C7:C8"/>
    <mergeCell ref="D7:D8"/>
    <mergeCell ref="E7:E8"/>
    <mergeCell ref="F7:F8"/>
    <mergeCell ref="H11:O11"/>
    <mergeCell ref="A19:B19"/>
    <mergeCell ref="D19:E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6" activeCellId="0" sqref="M26"/>
    </sheetView>
  </sheetViews>
  <sheetFormatPr defaultRowHeight="15"/>
  <cols>
    <col collapsed="false" hidden="false" max="8" min="1" style="0" width="8.5748987854251"/>
    <col collapsed="false" hidden="false" max="9" min="9" style="0" width="11.1417004048583"/>
    <col collapsed="false" hidden="false" max="1025" min="10" style="0" width="8.5748987854251"/>
  </cols>
  <sheetData>
    <row r="1" customFormat="false" ht="15.75" hidden="false" customHeight="false" outlineLevel="0" collapsed="false">
      <c r="A1" s="49" t="s">
        <v>103</v>
      </c>
      <c r="B1" s="49"/>
      <c r="C1" s="49"/>
      <c r="D1" s="49"/>
      <c r="E1" s="49"/>
      <c r="F1" s="49"/>
      <c r="G1" s="49"/>
      <c r="H1" s="49"/>
      <c r="I1" s="49"/>
    </row>
    <row r="3" customFormat="false" ht="17.25" hidden="false" customHeight="true" outlineLevel="0" collapsed="false">
      <c r="A3" s="87" t="s">
        <v>104</v>
      </c>
      <c r="B3" s="87"/>
      <c r="C3" s="87"/>
      <c r="D3" s="87"/>
      <c r="E3" s="87"/>
      <c r="F3" s="87"/>
      <c r="G3" s="87"/>
      <c r="H3" s="87"/>
      <c r="I3" s="87"/>
    </row>
    <row r="4" customFormat="false" ht="15" hidden="false" customHeight="true" outlineLevel="0" collapsed="false">
      <c r="A4" s="88" t="s">
        <v>105</v>
      </c>
      <c r="B4" s="88"/>
      <c r="C4" s="88"/>
      <c r="D4" s="88"/>
      <c r="E4" s="89" t="s">
        <v>65</v>
      </c>
      <c r="F4" s="89"/>
      <c r="G4" s="89"/>
      <c r="H4" s="89"/>
      <c r="I4" s="89"/>
    </row>
    <row r="5" customFormat="false" ht="15.65" hidden="false" customHeight="true" outlineLevel="0" collapsed="false">
      <c r="A5" s="90" t="s">
        <v>106</v>
      </c>
      <c r="B5" s="90"/>
      <c r="C5" s="90"/>
      <c r="D5" s="90"/>
      <c r="E5" s="91"/>
      <c r="F5" s="91"/>
      <c r="G5" s="91"/>
      <c r="H5" s="91"/>
      <c r="I5" s="91"/>
    </row>
    <row r="6" customFormat="false" ht="15.65" hidden="false" customHeight="true" outlineLevel="0" collapsed="false">
      <c r="A6" s="92" t="s">
        <v>107</v>
      </c>
      <c r="B6" s="92"/>
      <c r="C6" s="92"/>
      <c r="D6" s="92"/>
      <c r="E6" s="91"/>
      <c r="F6" s="91"/>
      <c r="G6" s="91"/>
      <c r="H6" s="91"/>
      <c r="I6" s="91"/>
    </row>
    <row r="7" customFormat="false" ht="15.65" hidden="false" customHeight="true" outlineLevel="0" collapsed="false">
      <c r="A7" s="92" t="s">
        <v>108</v>
      </c>
      <c r="B7" s="92"/>
      <c r="C7" s="92"/>
      <c r="D7" s="92"/>
      <c r="E7" s="91"/>
      <c r="F7" s="91"/>
      <c r="G7" s="91"/>
      <c r="H7" s="91"/>
      <c r="I7" s="91"/>
    </row>
    <row r="8" customFormat="false" ht="15.65" hidden="false" customHeight="true" outlineLevel="0" collapsed="false">
      <c r="A8" s="92" t="s">
        <v>109</v>
      </c>
      <c r="B8" s="92"/>
      <c r="C8" s="92"/>
      <c r="D8" s="92"/>
      <c r="E8" s="91"/>
      <c r="F8" s="91"/>
      <c r="G8" s="91"/>
      <c r="H8" s="91"/>
      <c r="I8" s="91"/>
    </row>
    <row r="9" customFormat="false" ht="15.75" hidden="false" customHeight="false" outlineLevel="0" collapsed="false">
      <c r="A9" s="92"/>
      <c r="B9" s="92"/>
      <c r="C9" s="92"/>
      <c r="D9" s="92"/>
      <c r="E9" s="91"/>
      <c r="F9" s="91"/>
      <c r="G9" s="91"/>
      <c r="H9" s="91"/>
      <c r="I9" s="91"/>
    </row>
    <row r="10" customFormat="false" ht="15.75" hidden="false" customHeight="false" outlineLevel="0" collapsed="false">
      <c r="A10" s="92"/>
      <c r="B10" s="92"/>
      <c r="C10" s="92"/>
      <c r="D10" s="92"/>
      <c r="E10" s="91"/>
      <c r="F10" s="91"/>
      <c r="G10" s="91"/>
      <c r="H10" s="91"/>
      <c r="I10" s="91"/>
    </row>
    <row r="11" customFormat="false" ht="15" hidden="false" customHeight="false" outlineLevel="0" collapsed="false">
      <c r="A11" s="93"/>
      <c r="B11" s="94"/>
      <c r="C11" s="94"/>
      <c r="D11" s="95"/>
      <c r="E11" s="95"/>
      <c r="F11" s="96"/>
      <c r="G11" s="96"/>
      <c r="H11" s="96"/>
      <c r="I11" s="97"/>
    </row>
    <row r="12" customFormat="false" ht="23.25" hidden="false" customHeight="true" outlineLevel="0" collapsed="false">
      <c r="A12" s="98" t="s">
        <v>110</v>
      </c>
      <c r="B12" s="98"/>
      <c r="C12" s="98"/>
      <c r="D12" s="98"/>
      <c r="E12" s="98"/>
      <c r="F12" s="98"/>
      <c r="G12" s="98"/>
      <c r="H12" s="98"/>
      <c r="I12" s="98"/>
    </row>
    <row r="13" customFormat="false" ht="15" hidden="false" customHeight="true" outlineLevel="0" collapsed="false">
      <c r="A13" s="99" t="s">
        <v>111</v>
      </c>
      <c r="B13" s="99"/>
      <c r="C13" s="99"/>
      <c r="D13" s="99"/>
      <c r="E13" s="99"/>
      <c r="F13" s="99"/>
      <c r="G13" s="99"/>
      <c r="H13" s="99"/>
      <c r="I13" s="99"/>
    </row>
    <row r="14" customFormat="false" ht="15" hidden="false" customHeight="true" outlineLevel="0" collapsed="false">
      <c r="A14" s="88" t="s">
        <v>105</v>
      </c>
      <c r="B14" s="88"/>
      <c r="C14" s="88"/>
      <c r="D14" s="88"/>
      <c r="E14" s="89" t="s">
        <v>65</v>
      </c>
      <c r="F14" s="89"/>
      <c r="G14" s="89"/>
      <c r="H14" s="89"/>
      <c r="I14" s="89"/>
    </row>
    <row r="15" customFormat="false" ht="15.65" hidden="false" customHeight="true" outlineLevel="0" collapsed="false">
      <c r="A15" s="92" t="s">
        <v>112</v>
      </c>
      <c r="B15" s="92"/>
      <c r="C15" s="92"/>
      <c r="D15" s="92"/>
      <c r="E15" s="91"/>
      <c r="F15" s="91"/>
      <c r="G15" s="91"/>
      <c r="H15" s="91"/>
      <c r="I15" s="91"/>
    </row>
    <row r="16" customFormat="false" ht="15.65" hidden="false" customHeight="true" outlineLevel="0" collapsed="false">
      <c r="A16" s="92" t="s">
        <v>113</v>
      </c>
      <c r="B16" s="92"/>
      <c r="C16" s="92"/>
      <c r="D16" s="92"/>
      <c r="E16" s="91"/>
      <c r="F16" s="91"/>
      <c r="G16" s="91"/>
      <c r="H16" s="91"/>
      <c r="I16" s="91"/>
    </row>
    <row r="17" customFormat="false" ht="15.75" hidden="false" customHeight="false" outlineLevel="0" collapsed="false">
      <c r="A17" s="92"/>
      <c r="B17" s="92"/>
      <c r="C17" s="92"/>
      <c r="D17" s="92"/>
      <c r="E17" s="91"/>
      <c r="F17" s="91"/>
      <c r="G17" s="91"/>
      <c r="H17" s="91"/>
      <c r="I17" s="91"/>
    </row>
    <row r="18" customFormat="false" ht="15.75" hidden="false" customHeight="false" outlineLevel="0" collapsed="false">
      <c r="A18" s="92"/>
      <c r="B18" s="92"/>
      <c r="C18" s="92"/>
      <c r="D18" s="92"/>
      <c r="E18" s="91"/>
      <c r="F18" s="91"/>
      <c r="G18" s="91"/>
      <c r="H18" s="91"/>
      <c r="I18" s="91"/>
    </row>
    <row r="19" customFormat="false" ht="15.75" hidden="false" customHeight="false" outlineLevel="0" collapsed="false">
      <c r="A19" s="92"/>
      <c r="B19" s="92"/>
      <c r="C19" s="92"/>
      <c r="D19" s="92"/>
      <c r="E19" s="91"/>
      <c r="F19" s="91"/>
      <c r="G19" s="91"/>
      <c r="H19" s="91"/>
      <c r="I19" s="91"/>
    </row>
    <row r="20" customFormat="false" ht="15.75" hidden="false" customHeight="false" outlineLevel="0" collapsed="false">
      <c r="A20" s="92"/>
      <c r="B20" s="92"/>
      <c r="C20" s="92"/>
      <c r="D20" s="92"/>
      <c r="E20" s="91"/>
      <c r="F20" s="91"/>
      <c r="G20" s="91"/>
      <c r="H20" s="91"/>
      <c r="I20" s="91"/>
    </row>
    <row r="21" customFormat="false" ht="15.75" hidden="false" customHeight="false" outlineLevel="0" collapsed="false">
      <c r="A21" s="92"/>
      <c r="B21" s="92"/>
      <c r="C21" s="92"/>
      <c r="D21" s="92"/>
      <c r="E21" s="91"/>
      <c r="F21" s="91"/>
      <c r="G21" s="91"/>
      <c r="H21" s="91"/>
      <c r="I21" s="91"/>
    </row>
    <row r="22" customFormat="false" ht="18.75" hidden="false" customHeight="true" outlineLevel="0" collapsed="false">
      <c r="A22" s="98" t="s">
        <v>114</v>
      </c>
      <c r="B22" s="98"/>
      <c r="C22" s="98"/>
      <c r="D22" s="98"/>
      <c r="E22" s="98"/>
      <c r="F22" s="98"/>
      <c r="G22" s="98"/>
      <c r="H22" s="98"/>
      <c r="I22" s="98"/>
    </row>
    <row r="23" customFormat="false" ht="15" hidden="false" customHeight="true" outlineLevel="0" collapsed="false">
      <c r="A23" s="88" t="s">
        <v>105</v>
      </c>
      <c r="B23" s="88"/>
      <c r="C23" s="88"/>
      <c r="D23" s="88"/>
      <c r="E23" s="89" t="s">
        <v>65</v>
      </c>
      <c r="F23" s="89"/>
      <c r="G23" s="89"/>
      <c r="H23" s="89"/>
      <c r="I23" s="89"/>
    </row>
    <row r="24" customFormat="false" ht="15.65" hidden="false" customHeight="true" outlineLevel="0" collapsed="false">
      <c r="A24" s="92" t="s">
        <v>115</v>
      </c>
      <c r="B24" s="92"/>
      <c r="C24" s="92"/>
      <c r="D24" s="92"/>
      <c r="E24" s="91"/>
      <c r="F24" s="91"/>
      <c r="G24" s="91"/>
      <c r="H24" s="91"/>
      <c r="I24" s="91"/>
    </row>
    <row r="25" customFormat="false" ht="15.75" hidden="false" customHeight="false" outlineLevel="0" collapsed="false">
      <c r="A25" s="92"/>
      <c r="B25" s="92"/>
      <c r="C25" s="92"/>
      <c r="D25" s="92"/>
      <c r="E25" s="91"/>
      <c r="F25" s="91"/>
      <c r="G25" s="91"/>
      <c r="H25" s="91"/>
      <c r="I25" s="91"/>
    </row>
    <row r="26" customFormat="false" ht="15.75" hidden="false" customHeight="false" outlineLevel="0" collapsed="false">
      <c r="A26" s="92"/>
      <c r="B26" s="92"/>
      <c r="C26" s="92"/>
      <c r="D26" s="92"/>
      <c r="E26" s="91"/>
      <c r="F26" s="91"/>
      <c r="G26" s="91"/>
      <c r="H26" s="91"/>
      <c r="I26" s="91"/>
    </row>
    <row r="27" customFormat="false" ht="15.75" hidden="false" customHeight="false" outlineLevel="0" collapsed="false">
      <c r="A27" s="92"/>
      <c r="B27" s="92"/>
      <c r="C27" s="92"/>
      <c r="D27" s="92"/>
      <c r="E27" s="91"/>
      <c r="F27" s="91"/>
      <c r="G27" s="91"/>
      <c r="H27" s="91"/>
      <c r="I27" s="91"/>
    </row>
    <row r="28" customFormat="false" ht="15.75" hidden="false" customHeight="false" outlineLevel="0" collapsed="false">
      <c r="A28" s="92"/>
      <c r="B28" s="92"/>
      <c r="C28" s="92"/>
      <c r="D28" s="92"/>
      <c r="E28" s="91"/>
      <c r="F28" s="91"/>
      <c r="G28" s="91"/>
      <c r="H28" s="91"/>
      <c r="I28" s="91"/>
    </row>
    <row r="29" customFormat="false" ht="16.5" hidden="false" customHeight="false" outlineLevel="0" collapsed="false">
      <c r="A29" s="92"/>
      <c r="B29" s="92"/>
      <c r="C29" s="92"/>
      <c r="D29" s="92"/>
      <c r="E29" s="91"/>
      <c r="F29" s="91"/>
      <c r="G29" s="91"/>
      <c r="H29" s="91"/>
      <c r="I29" s="91"/>
    </row>
    <row r="30" customFormat="false" ht="15.75" hidden="false" customHeight="true" outlineLevel="0" collapsed="false">
      <c r="A30" s="100" t="s">
        <v>116</v>
      </c>
      <c r="B30" s="100"/>
      <c r="C30" s="100"/>
      <c r="D30" s="100"/>
      <c r="E30" s="101" t="s">
        <v>117</v>
      </c>
      <c r="F30" s="101"/>
      <c r="G30" s="101"/>
      <c r="H30" s="101"/>
      <c r="I30" s="101"/>
    </row>
    <row r="33" customFormat="false" ht="15" hidden="false" customHeight="false" outlineLevel="0" collapsed="false">
      <c r="A33" s="0" t="s">
        <v>118</v>
      </c>
    </row>
  </sheetData>
  <sheetProtection sheet="true" objects="true" scenarios="true"/>
  <mergeCells count="51">
    <mergeCell ref="A1:I1"/>
    <mergeCell ref="A3:I3"/>
    <mergeCell ref="A4:D4"/>
    <mergeCell ref="E4:I4"/>
    <mergeCell ref="A5:D5"/>
    <mergeCell ref="E5:I5"/>
    <mergeCell ref="A6:D6"/>
    <mergeCell ref="E6:I6"/>
    <mergeCell ref="A7:D7"/>
    <mergeCell ref="E7:I7"/>
    <mergeCell ref="A8:D8"/>
    <mergeCell ref="E8:I8"/>
    <mergeCell ref="A9:D9"/>
    <mergeCell ref="E9:I9"/>
    <mergeCell ref="A10:D10"/>
    <mergeCell ref="E10:I10"/>
    <mergeCell ref="A12:I12"/>
    <mergeCell ref="A13:I13"/>
    <mergeCell ref="A14:D14"/>
    <mergeCell ref="E14:I14"/>
    <mergeCell ref="A15:D15"/>
    <mergeCell ref="E15:I15"/>
    <mergeCell ref="A16:D16"/>
    <mergeCell ref="E16:I16"/>
    <mergeCell ref="A17:D17"/>
    <mergeCell ref="E17:I17"/>
    <mergeCell ref="A18:D18"/>
    <mergeCell ref="E18:I18"/>
    <mergeCell ref="A19:D19"/>
    <mergeCell ref="E19:I19"/>
    <mergeCell ref="A20:D20"/>
    <mergeCell ref="E20:I20"/>
    <mergeCell ref="A21:D21"/>
    <mergeCell ref="E21:I21"/>
    <mergeCell ref="A22:I22"/>
    <mergeCell ref="A23:D23"/>
    <mergeCell ref="E23:I23"/>
    <mergeCell ref="A24:D24"/>
    <mergeCell ref="E24:I24"/>
    <mergeCell ref="A25:D25"/>
    <mergeCell ref="E25:I25"/>
    <mergeCell ref="A26:D26"/>
    <mergeCell ref="E26:I26"/>
    <mergeCell ref="A27:D27"/>
    <mergeCell ref="E27:I27"/>
    <mergeCell ref="A28:D28"/>
    <mergeCell ref="E28:I28"/>
    <mergeCell ref="A29:D29"/>
    <mergeCell ref="E29:I29"/>
    <mergeCell ref="A30:D30"/>
    <mergeCell ref="E30:I3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8.5748987854251"/>
    <col collapsed="false" hidden="false" max="2" min="2" style="0" width="63.7125506072874"/>
    <col collapsed="false" hidden="false" max="3" min="3" style="0" width="36.8542510121458"/>
    <col collapsed="false" hidden="false" max="1025" min="4" style="0" width="8.5748987854251"/>
  </cols>
  <sheetData>
    <row r="1" customFormat="false" ht="15.75" hidden="false" customHeight="false" outlineLevel="0" collapsed="false">
      <c r="A1" s="49" t="s">
        <v>87</v>
      </c>
      <c r="B1" s="49"/>
      <c r="C1" s="49"/>
      <c r="D1" s="102"/>
      <c r="E1" s="102"/>
    </row>
    <row r="2" customFormat="false" ht="15" hidden="false" customHeight="false" outlineLevel="0" collapsed="false">
      <c r="A2" s="103"/>
      <c r="B2" s="103"/>
      <c r="C2" s="103"/>
      <c r="D2" s="103"/>
      <c r="E2" s="103"/>
      <c r="F2" s="103"/>
    </row>
    <row r="3" customFormat="false" ht="15.75" hidden="false" customHeight="false" outlineLevel="0" collapsed="false"/>
    <row r="4" customFormat="false" ht="59.25" hidden="false" customHeight="true" outlineLevel="0" collapsed="false">
      <c r="A4" s="50" t="s">
        <v>119</v>
      </c>
      <c r="B4" s="50"/>
      <c r="C4" s="50"/>
      <c r="D4" s="104"/>
      <c r="E4" s="104"/>
      <c r="F4" s="104"/>
      <c r="G4" s="105"/>
      <c r="H4" s="105"/>
      <c r="I4" s="105"/>
    </row>
    <row r="5" customFormat="false" ht="15.75" hidden="false" customHeight="false" outlineLevel="0" collapsed="false"/>
    <row r="6" customFormat="false" ht="25.5" hidden="false" customHeight="true" outlineLevel="0" collapsed="false">
      <c r="A6" s="51" t="s">
        <v>120</v>
      </c>
      <c r="B6" s="52" t="s">
        <v>121</v>
      </c>
      <c r="C6" s="106" t="s">
        <v>122</v>
      </c>
    </row>
    <row r="7" customFormat="false" ht="15" hidden="false" customHeight="false" outlineLevel="0" collapsed="false">
      <c r="A7" s="107" t="n">
        <v>1</v>
      </c>
      <c r="B7" s="108"/>
      <c r="C7" s="109"/>
    </row>
    <row r="8" customFormat="false" ht="15" hidden="false" customHeight="false" outlineLevel="0" collapsed="false">
      <c r="A8" s="107"/>
      <c r="B8" s="108"/>
      <c r="C8" s="109"/>
    </row>
    <row r="9" customFormat="false" ht="15" hidden="false" customHeight="false" outlineLevel="0" collapsed="false">
      <c r="A9" s="107"/>
      <c r="B9" s="108"/>
      <c r="C9" s="109"/>
    </row>
    <row r="10" customFormat="false" ht="15" hidden="false" customHeight="false" outlineLevel="0" collapsed="false">
      <c r="A10" s="107"/>
      <c r="B10" s="108"/>
      <c r="C10" s="109"/>
    </row>
    <row r="11" customFormat="false" ht="15" hidden="false" customHeight="false" outlineLevel="0" collapsed="false">
      <c r="A11" s="107"/>
      <c r="B11" s="108"/>
      <c r="C11" s="109"/>
    </row>
    <row r="12" customFormat="false" ht="15" hidden="false" customHeight="false" outlineLevel="0" collapsed="false">
      <c r="A12" s="107"/>
      <c r="B12" s="108"/>
      <c r="C12" s="109"/>
    </row>
    <row r="13" customFormat="false" ht="15" hidden="false" customHeight="false" outlineLevel="0" collapsed="false">
      <c r="A13" s="107"/>
      <c r="B13" s="108"/>
      <c r="C13" s="109"/>
    </row>
    <row r="14" customFormat="false" ht="15" hidden="false" customHeight="false" outlineLevel="0" collapsed="false">
      <c r="A14" s="107" t="n">
        <v>2</v>
      </c>
      <c r="B14" s="108"/>
      <c r="C14" s="109"/>
    </row>
    <row r="15" customFormat="false" ht="15" hidden="false" customHeight="false" outlineLevel="0" collapsed="false">
      <c r="A15" s="107"/>
      <c r="B15" s="108"/>
      <c r="C15" s="109"/>
    </row>
    <row r="16" customFormat="false" ht="15" hidden="false" customHeight="false" outlineLevel="0" collapsed="false">
      <c r="A16" s="107"/>
      <c r="B16" s="108"/>
      <c r="C16" s="109"/>
    </row>
    <row r="17" customFormat="false" ht="15" hidden="false" customHeight="false" outlineLevel="0" collapsed="false">
      <c r="A17" s="107"/>
      <c r="B17" s="108"/>
      <c r="C17" s="109"/>
    </row>
    <row r="18" customFormat="false" ht="15" hidden="false" customHeight="false" outlineLevel="0" collapsed="false">
      <c r="A18" s="107"/>
      <c r="B18" s="108"/>
      <c r="C18" s="109"/>
    </row>
    <row r="19" customFormat="false" ht="15" hidden="false" customHeight="false" outlineLevel="0" collapsed="false">
      <c r="A19" s="107"/>
      <c r="B19" s="108"/>
      <c r="C19" s="109"/>
    </row>
    <row r="20" customFormat="false" ht="15" hidden="false" customHeight="false" outlineLevel="0" collapsed="false">
      <c r="A20" s="107"/>
      <c r="B20" s="108"/>
      <c r="C20" s="109"/>
    </row>
    <row r="21" customFormat="false" ht="15" hidden="false" customHeight="false" outlineLevel="0" collapsed="false">
      <c r="A21" s="107" t="n">
        <v>3</v>
      </c>
      <c r="B21" s="108"/>
      <c r="C21" s="109"/>
    </row>
    <row r="22" customFormat="false" ht="15" hidden="false" customHeight="false" outlineLevel="0" collapsed="false">
      <c r="A22" s="107"/>
      <c r="B22" s="108"/>
      <c r="C22" s="109"/>
    </row>
    <row r="23" customFormat="false" ht="15" hidden="false" customHeight="false" outlineLevel="0" collapsed="false">
      <c r="A23" s="107"/>
      <c r="B23" s="108"/>
      <c r="C23" s="109"/>
    </row>
    <row r="24" customFormat="false" ht="15" hidden="false" customHeight="false" outlineLevel="0" collapsed="false">
      <c r="A24" s="107"/>
      <c r="B24" s="108"/>
      <c r="C24" s="109"/>
    </row>
    <row r="25" customFormat="false" ht="15" hidden="false" customHeight="false" outlineLevel="0" collapsed="false">
      <c r="A25" s="107"/>
      <c r="B25" s="108"/>
      <c r="C25" s="109"/>
    </row>
    <row r="26" customFormat="false" ht="15" hidden="false" customHeight="false" outlineLevel="0" collapsed="false">
      <c r="A26" s="107"/>
      <c r="B26" s="108"/>
      <c r="C26" s="109"/>
    </row>
    <row r="27" customFormat="false" ht="15" hidden="false" customHeight="false" outlineLevel="0" collapsed="false">
      <c r="A27" s="107"/>
      <c r="B27" s="108"/>
      <c r="C27" s="109"/>
    </row>
    <row r="28" customFormat="false" ht="15" hidden="false" customHeight="false" outlineLevel="0" collapsed="false">
      <c r="A28" s="110" t="n">
        <v>4</v>
      </c>
      <c r="B28" s="111"/>
      <c r="C28" s="112"/>
    </row>
    <row r="29" customFormat="false" ht="15" hidden="false" customHeight="false" outlineLevel="0" collapsed="false">
      <c r="A29" s="110"/>
      <c r="B29" s="111"/>
      <c r="C29" s="112"/>
    </row>
    <row r="30" customFormat="false" ht="15" hidden="false" customHeight="false" outlineLevel="0" collapsed="false">
      <c r="A30" s="110"/>
      <c r="B30" s="111"/>
      <c r="C30" s="112"/>
    </row>
    <row r="31" customFormat="false" ht="15" hidden="false" customHeight="false" outlineLevel="0" collapsed="false">
      <c r="A31" s="110"/>
      <c r="B31" s="111"/>
      <c r="C31" s="112"/>
    </row>
    <row r="32" customFormat="false" ht="15" hidden="false" customHeight="false" outlineLevel="0" collapsed="false">
      <c r="A32" s="110"/>
      <c r="B32" s="111"/>
      <c r="C32" s="112"/>
    </row>
    <row r="33" customFormat="false" ht="15" hidden="false" customHeight="false" outlineLevel="0" collapsed="false">
      <c r="A33" s="110"/>
      <c r="B33" s="111"/>
      <c r="C33" s="112"/>
    </row>
    <row r="34" customFormat="false" ht="15.75" hidden="false" customHeight="false" outlineLevel="0" collapsed="false">
      <c r="A34" s="110"/>
      <c r="B34" s="111"/>
      <c r="C34" s="112"/>
    </row>
  </sheetData>
  <sheetProtection sheet="true" objects="true" scenarios="true"/>
  <mergeCells count="16">
    <mergeCell ref="A1:C1"/>
    <mergeCell ref="A2:F2"/>
    <mergeCell ref="A4:C4"/>
    <mergeCell ref="G4:I4"/>
    <mergeCell ref="A7:A13"/>
    <mergeCell ref="B7:B13"/>
    <mergeCell ref="C7:C13"/>
    <mergeCell ref="A14:A20"/>
    <mergeCell ref="B14:B20"/>
    <mergeCell ref="C14:C20"/>
    <mergeCell ref="A21:A27"/>
    <mergeCell ref="B21:B27"/>
    <mergeCell ref="C21:C27"/>
    <mergeCell ref="A28:A34"/>
    <mergeCell ref="B28:B34"/>
    <mergeCell ref="C28:C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9.995951417004"/>
    <col collapsed="false" hidden="false" max="1025" min="2" style="0" width="8.5748987854251"/>
  </cols>
  <sheetData>
    <row r="1" customFormat="false" ht="15.75" hidden="false" customHeight="false" outlineLevel="0" collapsed="false">
      <c r="A1" s="49" t="s">
        <v>123</v>
      </c>
      <c r="B1" s="102"/>
      <c r="C1" s="102"/>
      <c r="D1" s="102"/>
      <c r="E1" s="102"/>
      <c r="F1" s="102"/>
    </row>
    <row r="3" customFormat="false" ht="15" hidden="false" customHeight="true" outlineLevel="0" collapsed="false">
      <c r="A3" s="113" t="s">
        <v>124</v>
      </c>
    </row>
    <row r="4" customFormat="false" ht="15" hidden="false" customHeight="false" outlineLevel="0" collapsed="false">
      <c r="A4" s="113"/>
    </row>
    <row r="5" customFormat="false" ht="15" hidden="false" customHeight="false" outlineLevel="0" collapsed="false">
      <c r="A5" s="113"/>
    </row>
    <row r="6" customFormat="false" ht="15" hidden="false" customHeight="false" outlineLevel="0" collapsed="false">
      <c r="A6" s="113"/>
    </row>
    <row r="7" customFormat="false" ht="15" hidden="false" customHeight="false" outlineLevel="0" collapsed="false">
      <c r="A7" s="113"/>
    </row>
    <row r="8" customFormat="false" ht="15" hidden="false" customHeight="false" outlineLevel="0" collapsed="false">
      <c r="A8" s="113"/>
    </row>
    <row r="9" customFormat="false" ht="15" hidden="false" customHeight="false" outlineLevel="0" collapsed="false">
      <c r="A9" s="113"/>
    </row>
    <row r="10" customFormat="false" ht="15" hidden="false" customHeight="false" outlineLevel="0" collapsed="false">
      <c r="A10" s="113"/>
    </row>
    <row r="11" customFormat="false" ht="15" hidden="false" customHeight="false" outlineLevel="0" collapsed="false">
      <c r="A11" s="113"/>
    </row>
    <row r="12" customFormat="false" ht="15" hidden="false" customHeight="false" outlineLevel="0" collapsed="false">
      <c r="A12" s="113"/>
    </row>
    <row r="13" customFormat="false" ht="15" hidden="false" customHeight="false" outlineLevel="0" collapsed="false">
      <c r="A13" s="113"/>
    </row>
    <row r="14" customFormat="false" ht="15" hidden="false" customHeight="false" outlineLevel="0" collapsed="false">
      <c r="A14" s="113"/>
    </row>
    <row r="15" customFormat="false" ht="15.75" hidden="false" customHeight="false" outlineLevel="0" collapsed="false">
      <c r="A15" s="113"/>
    </row>
  </sheetData>
  <mergeCells count="1">
    <mergeCell ref="A3:A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2015-08-17T08:03:28Z</dcterms:created>
  <dc:creator>Vijay Krishnan</dc:creator>
  <dc:language>en-US</dc:language>
  <dcterms:modified xsi:type="dcterms:W3CDTF">2018-10-05T19:33:34Z</dcterms:modified>
  <cp:revision>1</cp:revision>
</cp:coreProperties>
</file>