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27960" windowHeight="1258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B53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2" i="1"/>
</calcChain>
</file>

<file path=xl/sharedStrings.xml><?xml version="1.0" encoding="utf-8"?>
<sst xmlns="http://schemas.openxmlformats.org/spreadsheetml/2006/main" count="55" uniqueCount="55">
  <si>
    <t>2 &amp; 17</t>
  </si>
  <si>
    <t>4 &amp; 17</t>
  </si>
  <si>
    <t>6 &amp; 17</t>
  </si>
  <si>
    <t>8 &amp; 17</t>
  </si>
  <si>
    <t>8 &amp; 20</t>
  </si>
  <si>
    <t>8 &amp; 35</t>
  </si>
  <si>
    <t>10 &amp; 53</t>
  </si>
  <si>
    <t>11 &amp; 53</t>
  </si>
  <si>
    <t>12 &amp; 53</t>
  </si>
  <si>
    <t>15 &amp; 53</t>
  </si>
  <si>
    <t>16 &amp; 53</t>
  </si>
  <si>
    <t>17 &amp; 53</t>
  </si>
  <si>
    <t>20 &amp; 17</t>
  </si>
  <si>
    <t>27 &amp; 53</t>
  </si>
  <si>
    <t>28 &amp; 53</t>
  </si>
  <si>
    <t>29 &amp; 53</t>
  </si>
  <si>
    <t>30 &amp; 53</t>
  </si>
  <si>
    <t>31 &amp; 53</t>
  </si>
  <si>
    <t>32 &amp; 53</t>
  </si>
  <si>
    <t>45 &amp; 53</t>
  </si>
  <si>
    <t>47 &amp; 17</t>
  </si>
  <si>
    <t>51 &amp; 17</t>
  </si>
  <si>
    <t>54 &amp; 53</t>
  </si>
  <si>
    <t>55 &amp; 53</t>
  </si>
  <si>
    <t>56 &amp; 53</t>
  </si>
  <si>
    <t>57 &amp; 53</t>
  </si>
  <si>
    <t>58 &amp; 53</t>
  </si>
  <si>
    <t>59 &amp; 53</t>
  </si>
  <si>
    <t>60 &amp; 53</t>
  </si>
  <si>
    <t>nr zaleznosci</t>
  </si>
  <si>
    <t>3 &amp; 35</t>
  </si>
  <si>
    <t>9 &amp; 56</t>
  </si>
  <si>
    <t>14 &amp; 53</t>
  </si>
  <si>
    <t>19 &amp; 17</t>
  </si>
  <si>
    <t>52 &amp; 17</t>
  </si>
  <si>
    <t>23 &amp; 17</t>
  </si>
  <si>
    <t>21 &amp; 17</t>
  </si>
  <si>
    <t>13 &amp; 53</t>
  </si>
  <si>
    <t>5 &amp; 17</t>
  </si>
  <si>
    <t>3 &amp; 20</t>
  </si>
  <si>
    <t>1 &amp; 17</t>
  </si>
  <si>
    <t>7 &amp; 17</t>
  </si>
  <si>
    <t>22 &amp; 17</t>
  </si>
  <si>
    <t>24 &amp; 17</t>
  </si>
  <si>
    <t>48 &amp; 17</t>
  </si>
  <si>
    <t>49 &amp; 17</t>
  </si>
  <si>
    <t>50 &amp; 17</t>
  </si>
  <si>
    <t>53 &amp; 17</t>
  </si>
  <si>
    <t>25 &amp; 17</t>
  </si>
  <si>
    <t>iteracja 1</t>
  </si>
  <si>
    <t>2 &amp; 53</t>
  </si>
  <si>
    <t>10 &amp; 20</t>
  </si>
  <si>
    <t>9 &amp; 35</t>
  </si>
  <si>
    <t>ilosc wystapien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</si>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</sst>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Arkusz1!$A$2:$A$52</c:f>
              <c:strCache>
                <c:ptCount val="51"/>
                <c:pt idx="0">
                  <c:v>1 &amp; 17</c:v>
                </c:pt>
                <c:pt idx="1">
                  <c:v>2 &amp; 17</c:v>
                </c:pt>
                <c:pt idx="2">
                  <c:v>2 &amp; 53</c:v>
                </c:pt>
                <c:pt idx="3">
                  <c:v>3 &amp; 20</c:v>
                </c:pt>
                <c:pt idx="4">
                  <c:v>3 &amp; 35</c:v>
                </c:pt>
                <c:pt idx="5">
                  <c:v>4 &amp; 17</c:v>
                </c:pt>
                <c:pt idx="6">
                  <c:v>5 &amp; 17</c:v>
                </c:pt>
                <c:pt idx="7">
                  <c:v>6 &amp; 17</c:v>
                </c:pt>
                <c:pt idx="8">
                  <c:v>7 &amp; 17</c:v>
                </c:pt>
                <c:pt idx="9">
                  <c:v>8 &amp; 17</c:v>
                </c:pt>
                <c:pt idx="10">
                  <c:v>8 &amp; 20</c:v>
                </c:pt>
                <c:pt idx="11">
                  <c:v>8 &amp; 35</c:v>
                </c:pt>
                <c:pt idx="12">
                  <c:v>9 &amp; 35</c:v>
                </c:pt>
                <c:pt idx="13">
                  <c:v>9 &amp; 56</c:v>
                </c:pt>
                <c:pt idx="14">
                  <c:v>10 &amp; 20</c:v>
                </c:pt>
                <c:pt idx="15">
                  <c:v>10 &amp; 53</c:v>
                </c:pt>
                <c:pt idx="16">
                  <c:v>11 &amp; 53</c:v>
                </c:pt>
                <c:pt idx="17">
                  <c:v>12 &amp; 53</c:v>
                </c:pt>
                <c:pt idx="18">
                  <c:v>13 &amp; 53</c:v>
                </c:pt>
                <c:pt idx="19">
                  <c:v>14 &amp; 53</c:v>
                </c:pt>
                <c:pt idx="20">
                  <c:v>15 &amp; 53</c:v>
                </c:pt>
                <c:pt idx="21">
                  <c:v>16 &amp; 53</c:v>
                </c:pt>
                <c:pt idx="22">
                  <c:v>17 &amp; 53</c:v>
                </c:pt>
                <c:pt idx="23">
                  <c:v>19 &amp; 17</c:v>
                </c:pt>
                <c:pt idx="24">
                  <c:v>20 &amp; 17</c:v>
                </c:pt>
                <c:pt idx="25">
                  <c:v>21 &amp; 17</c:v>
                </c:pt>
                <c:pt idx="26">
                  <c:v>22 &amp; 17</c:v>
                </c:pt>
                <c:pt idx="27">
                  <c:v>23 &amp; 17</c:v>
                </c:pt>
                <c:pt idx="28">
                  <c:v>24 &amp; 17</c:v>
                </c:pt>
                <c:pt idx="29">
                  <c:v>25 &amp; 17</c:v>
                </c:pt>
                <c:pt idx="30">
                  <c:v>27 &amp; 53</c:v>
                </c:pt>
                <c:pt idx="31">
                  <c:v>28 &amp; 53</c:v>
                </c:pt>
                <c:pt idx="32">
                  <c:v>29 &amp; 53</c:v>
                </c:pt>
                <c:pt idx="33">
                  <c:v>30 &amp; 53</c:v>
                </c:pt>
                <c:pt idx="34">
                  <c:v>31 &amp; 53</c:v>
                </c:pt>
                <c:pt idx="35">
                  <c:v>32 &amp; 53</c:v>
                </c:pt>
                <c:pt idx="36">
                  <c:v>45 &amp; 53</c:v>
                </c:pt>
                <c:pt idx="37">
                  <c:v>47 &amp; 17</c:v>
                </c:pt>
                <c:pt idx="38">
                  <c:v>48 &amp; 17</c:v>
                </c:pt>
                <c:pt idx="39">
                  <c:v>49 &amp; 17</c:v>
                </c:pt>
                <c:pt idx="40">
                  <c:v>50 &amp; 17</c:v>
                </c:pt>
                <c:pt idx="41">
                  <c:v>51 &amp; 17</c:v>
                </c:pt>
                <c:pt idx="42">
                  <c:v>52 &amp; 17</c:v>
                </c:pt>
                <c:pt idx="43">
                  <c:v>53 &amp; 17</c:v>
                </c:pt>
                <c:pt idx="44">
                  <c:v>54 &amp; 53</c:v>
                </c:pt>
                <c:pt idx="45">
                  <c:v>55 &amp; 53</c:v>
                </c:pt>
                <c:pt idx="46">
                  <c:v>56 &amp; 53</c:v>
                </c:pt>
                <c:pt idx="47">
                  <c:v>57 &amp; 53</c:v>
                </c:pt>
                <c:pt idx="48">
                  <c:v>58 &amp; 53</c:v>
                </c:pt>
                <c:pt idx="49">
                  <c:v>59 &amp; 53</c:v>
                </c:pt>
                <c:pt idx="50">
                  <c:v>60 &amp; 53</c:v>
                </c:pt>
              </c:strCache>
            </c:strRef>
          </c:cat>
          <c:val>
            <c:numRef>
              <c:f>Arkusz1!$B$2:$B$52</c:f>
              <c:numCache>
                <c:formatCode>General</c:formatCode>
                <c:ptCount val="51"/>
                <c:pt idx="1">
                  <c:v>25.38</c:v>
                </c:pt>
                <c:pt idx="5">
                  <c:v>27.18</c:v>
                </c:pt>
                <c:pt idx="7">
                  <c:v>25.26</c:v>
                </c:pt>
                <c:pt idx="9">
                  <c:v>26.05</c:v>
                </c:pt>
                <c:pt idx="10">
                  <c:v>25.51</c:v>
                </c:pt>
                <c:pt idx="11">
                  <c:v>25.01</c:v>
                </c:pt>
                <c:pt idx="15">
                  <c:v>26.71</c:v>
                </c:pt>
                <c:pt idx="16">
                  <c:v>28.16</c:v>
                </c:pt>
                <c:pt idx="17">
                  <c:v>26.18</c:v>
                </c:pt>
                <c:pt idx="20">
                  <c:v>25.41</c:v>
                </c:pt>
                <c:pt idx="21">
                  <c:v>25.55</c:v>
                </c:pt>
                <c:pt idx="22">
                  <c:v>25.25</c:v>
                </c:pt>
                <c:pt idx="24">
                  <c:v>25.1</c:v>
                </c:pt>
                <c:pt idx="30">
                  <c:v>28.12</c:v>
                </c:pt>
                <c:pt idx="31">
                  <c:v>25.77</c:v>
                </c:pt>
                <c:pt idx="32">
                  <c:v>25.38</c:v>
                </c:pt>
                <c:pt idx="33">
                  <c:v>25.62</c:v>
                </c:pt>
                <c:pt idx="34">
                  <c:v>26.52</c:v>
                </c:pt>
                <c:pt idx="35">
                  <c:v>26.01</c:v>
                </c:pt>
                <c:pt idx="36">
                  <c:v>26.3</c:v>
                </c:pt>
                <c:pt idx="37">
                  <c:v>26.6</c:v>
                </c:pt>
                <c:pt idx="41">
                  <c:v>25.02</c:v>
                </c:pt>
                <c:pt idx="44">
                  <c:v>26.76</c:v>
                </c:pt>
                <c:pt idx="45">
                  <c:v>25.63</c:v>
                </c:pt>
                <c:pt idx="46">
                  <c:v>26.39</c:v>
                </c:pt>
                <c:pt idx="47">
                  <c:v>25.34</c:v>
                </c:pt>
                <c:pt idx="48">
                  <c:v>25.13</c:v>
                </c:pt>
                <c:pt idx="49">
                  <c:v>25.67</c:v>
                </c:pt>
                <c:pt idx="50">
                  <c:v>25.32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77120"/>
        <c:axId val="84278656"/>
      </c:barChart>
      <c:catAx>
        <c:axId val="842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278656"/>
        <c:crosses val="autoZero"/>
        <c:auto val="1"/>
        <c:lblAlgn val="ctr"/>
        <c:lblOffset val="100"/>
        <c:noMultiLvlLbl val="0"/>
      </c:catAx>
      <c:valAx>
        <c:axId val="842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7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57</xdr:row>
      <xdr:rowOff>66674</xdr:rowOff>
    </xdr:from>
    <xdr:to>
      <xdr:col>12</xdr:col>
      <xdr:colOff>371475</xdr:colOff>
      <xdr:row>83</xdr:row>
      <xdr:rowOff>76199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zoomScale="70" zoomScaleNormal="70" workbookViewId="0">
      <selection activeCell="AF22" sqref="AF22"/>
    </sheetView>
  </sheetViews>
  <sheetFormatPr defaultRowHeight="14.25"/>
  <cols>
    <col min="1" max="1" width="11.75" bestFit="1" customWidth="1"/>
    <col min="27" max="27" width="13.75" bestFit="1" customWidth="1"/>
    <col min="28" max="28" width="9.75" bestFit="1" customWidth="1"/>
  </cols>
  <sheetData>
    <row r="1" spans="1:28">
      <c r="A1" t="s">
        <v>29</v>
      </c>
      <c r="B1" t="s">
        <v>49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53</v>
      </c>
      <c r="AB1" t="s">
        <v>54</v>
      </c>
    </row>
    <row r="2" spans="1:28">
      <c r="A2" t="s">
        <v>40</v>
      </c>
      <c r="E2">
        <v>25.31</v>
      </c>
      <c r="K2">
        <v>25.07</v>
      </c>
      <c r="Q2">
        <v>25.31</v>
      </c>
      <c r="R2">
        <v>25.31</v>
      </c>
      <c r="AA2">
        <f>COUNT(B2:Z2)</f>
        <v>4</v>
      </c>
      <c r="AB2">
        <f>AVERAGE(B2:Z2)</f>
        <v>25.25</v>
      </c>
    </row>
    <row r="3" spans="1:28">
      <c r="A3" t="s">
        <v>0</v>
      </c>
      <c r="B3">
        <v>25.38</v>
      </c>
      <c r="C3">
        <v>25.88</v>
      </c>
      <c r="D3">
        <v>25.08</v>
      </c>
      <c r="E3">
        <v>26.16</v>
      </c>
      <c r="F3">
        <v>25.01</v>
      </c>
      <c r="G3">
        <v>25.56</v>
      </c>
      <c r="H3">
        <v>26.37</v>
      </c>
      <c r="I3">
        <v>26.25</v>
      </c>
      <c r="K3">
        <v>25.74</v>
      </c>
      <c r="N3">
        <v>25.71</v>
      </c>
      <c r="O3">
        <v>25.61</v>
      </c>
      <c r="P3">
        <v>25.42</v>
      </c>
      <c r="Q3">
        <v>25.8</v>
      </c>
      <c r="R3">
        <v>25.8</v>
      </c>
      <c r="S3">
        <v>26.06</v>
      </c>
      <c r="T3">
        <v>25.51</v>
      </c>
      <c r="V3">
        <v>25.59</v>
      </c>
      <c r="Y3">
        <v>25.7</v>
      </c>
      <c r="AA3">
        <f t="shared" ref="AA3:AA52" si="0">COUNT(B3:Z3)</f>
        <v>18</v>
      </c>
      <c r="AB3">
        <f t="shared" ref="AB3:AB52" si="1">AVERAGE(B3:Z3)</f>
        <v>25.701666666666668</v>
      </c>
    </row>
    <row r="4" spans="1:28">
      <c r="A4" t="s">
        <v>50</v>
      </c>
      <c r="K4">
        <v>25.04</v>
      </c>
      <c r="M4">
        <v>25.09</v>
      </c>
      <c r="X4">
        <v>25.52</v>
      </c>
      <c r="AA4">
        <f t="shared" si="0"/>
        <v>3</v>
      </c>
      <c r="AB4">
        <f t="shared" si="1"/>
        <v>25.216666666666665</v>
      </c>
    </row>
    <row r="5" spans="1:28">
      <c r="A5" t="s">
        <v>39</v>
      </c>
      <c r="D5">
        <v>26.01</v>
      </c>
      <c r="G5">
        <v>25.3</v>
      </c>
      <c r="H5">
        <v>26.2</v>
      </c>
      <c r="L5">
        <v>26.48</v>
      </c>
      <c r="M5">
        <v>25.76</v>
      </c>
      <c r="N5">
        <v>26.64</v>
      </c>
      <c r="O5">
        <v>27.03</v>
      </c>
      <c r="P5">
        <v>25.24</v>
      </c>
      <c r="Q5">
        <v>25.1</v>
      </c>
      <c r="R5">
        <v>25.1</v>
      </c>
      <c r="S5">
        <v>26.39</v>
      </c>
      <c r="T5">
        <v>25.86</v>
      </c>
      <c r="U5">
        <v>27.06</v>
      </c>
      <c r="W5">
        <v>25.9</v>
      </c>
      <c r="X5">
        <v>27.43</v>
      </c>
      <c r="Y5">
        <v>25.82</v>
      </c>
      <c r="Z5">
        <v>26.47</v>
      </c>
      <c r="AA5">
        <f t="shared" si="0"/>
        <v>17</v>
      </c>
      <c r="AB5">
        <f t="shared" si="1"/>
        <v>26.105294117647055</v>
      </c>
    </row>
    <row r="6" spans="1:28">
      <c r="A6" t="s">
        <v>30</v>
      </c>
      <c r="C6">
        <v>25.72</v>
      </c>
      <c r="Z6">
        <v>25.54</v>
      </c>
      <c r="AA6">
        <f t="shared" si="0"/>
        <v>2</v>
      </c>
      <c r="AB6">
        <f t="shared" si="1"/>
        <v>25.63</v>
      </c>
    </row>
    <row r="7" spans="1:28">
      <c r="A7" t="s">
        <v>1</v>
      </c>
      <c r="B7">
        <v>27.18</v>
      </c>
      <c r="C7">
        <v>26.04</v>
      </c>
      <c r="D7">
        <v>28.68</v>
      </c>
      <c r="E7">
        <v>27.87</v>
      </c>
      <c r="F7">
        <v>27.34</v>
      </c>
      <c r="G7">
        <v>27.75</v>
      </c>
      <c r="H7">
        <v>28.84</v>
      </c>
      <c r="I7">
        <v>26.09</v>
      </c>
      <c r="J7">
        <v>26.89</v>
      </c>
      <c r="K7">
        <v>26.04</v>
      </c>
      <c r="L7">
        <v>26.93</v>
      </c>
      <c r="M7">
        <v>26.45</v>
      </c>
      <c r="N7">
        <v>27.82</v>
      </c>
      <c r="O7">
        <v>26.57</v>
      </c>
      <c r="P7">
        <v>26.84</v>
      </c>
      <c r="Q7">
        <v>26.43</v>
      </c>
      <c r="R7">
        <v>26.43</v>
      </c>
      <c r="S7">
        <v>27.69</v>
      </c>
      <c r="T7">
        <v>27.22</v>
      </c>
      <c r="U7">
        <v>26.27</v>
      </c>
      <c r="V7">
        <v>26.03</v>
      </c>
      <c r="W7">
        <v>27.87</v>
      </c>
      <c r="X7">
        <v>25.95</v>
      </c>
      <c r="Y7">
        <v>27.51</v>
      </c>
      <c r="Z7">
        <v>26.59</v>
      </c>
      <c r="AA7">
        <f t="shared" si="0"/>
        <v>25</v>
      </c>
      <c r="AB7">
        <f t="shared" si="1"/>
        <v>27.012800000000002</v>
      </c>
    </row>
    <row r="8" spans="1:28">
      <c r="A8" t="s">
        <v>38</v>
      </c>
      <c r="D8">
        <v>25.26</v>
      </c>
      <c r="F8">
        <v>26.39</v>
      </c>
      <c r="J8">
        <v>25.22</v>
      </c>
      <c r="K8">
        <v>25.16</v>
      </c>
      <c r="T8">
        <v>25.16</v>
      </c>
      <c r="X8">
        <v>26.4</v>
      </c>
      <c r="AA8">
        <f t="shared" si="0"/>
        <v>6</v>
      </c>
      <c r="AB8">
        <f t="shared" si="1"/>
        <v>25.598333333333333</v>
      </c>
    </row>
    <row r="9" spans="1:28">
      <c r="A9" t="s">
        <v>2</v>
      </c>
      <c r="B9">
        <v>25.26</v>
      </c>
      <c r="D9">
        <v>25.89</v>
      </c>
      <c r="E9">
        <v>25.12</v>
      </c>
      <c r="H9">
        <v>25.77</v>
      </c>
      <c r="I9">
        <v>25.12</v>
      </c>
      <c r="L9">
        <v>25.14</v>
      </c>
      <c r="M9">
        <v>25.97</v>
      </c>
      <c r="P9">
        <v>25.85</v>
      </c>
      <c r="X9">
        <v>25.22</v>
      </c>
      <c r="AA9">
        <f t="shared" si="0"/>
        <v>9</v>
      </c>
      <c r="AB9">
        <f t="shared" si="1"/>
        <v>25.482222222222223</v>
      </c>
    </row>
    <row r="10" spans="1:28">
      <c r="A10" t="s">
        <v>41</v>
      </c>
      <c r="E10">
        <v>25.17</v>
      </c>
      <c r="H10">
        <v>25.68</v>
      </c>
      <c r="P10">
        <v>25.04</v>
      </c>
      <c r="Q10">
        <v>25.51</v>
      </c>
      <c r="R10">
        <v>25.51</v>
      </c>
      <c r="S10">
        <v>26</v>
      </c>
      <c r="U10">
        <v>25.05</v>
      </c>
      <c r="X10">
        <v>25.19</v>
      </c>
      <c r="Y10">
        <v>26.11</v>
      </c>
      <c r="AA10">
        <f t="shared" si="0"/>
        <v>9</v>
      </c>
      <c r="AB10">
        <f t="shared" si="1"/>
        <v>25.47333333333334</v>
      </c>
    </row>
    <row r="11" spans="1:28">
      <c r="A11" t="s">
        <v>3</v>
      </c>
      <c r="B11">
        <v>26.05</v>
      </c>
      <c r="E11">
        <v>25.36</v>
      </c>
      <c r="F11">
        <v>26.15</v>
      </c>
      <c r="H11">
        <v>25.78</v>
      </c>
      <c r="I11">
        <v>25.54</v>
      </c>
      <c r="L11">
        <v>25.09</v>
      </c>
      <c r="Q11">
        <v>25.73</v>
      </c>
      <c r="R11">
        <v>25.73</v>
      </c>
      <c r="V11">
        <v>26.01</v>
      </c>
      <c r="X11">
        <v>25.29</v>
      </c>
      <c r="AA11">
        <f t="shared" si="0"/>
        <v>10</v>
      </c>
      <c r="AB11">
        <f t="shared" si="1"/>
        <v>25.672999999999995</v>
      </c>
    </row>
    <row r="12" spans="1:28">
      <c r="A12" t="s">
        <v>4</v>
      </c>
      <c r="B12">
        <v>25.51</v>
      </c>
      <c r="C12">
        <v>25.37</v>
      </c>
      <c r="H12">
        <v>25.34</v>
      </c>
      <c r="N12">
        <v>25.12</v>
      </c>
      <c r="T12">
        <v>25.7</v>
      </c>
      <c r="AA12">
        <f t="shared" si="0"/>
        <v>5</v>
      </c>
      <c r="AB12">
        <f t="shared" si="1"/>
        <v>25.408000000000001</v>
      </c>
    </row>
    <row r="13" spans="1:28">
      <c r="A13" t="s">
        <v>5</v>
      </c>
      <c r="B13">
        <v>25.01</v>
      </c>
      <c r="P13">
        <v>25.15</v>
      </c>
      <c r="AA13">
        <f t="shared" si="0"/>
        <v>2</v>
      </c>
      <c r="AB13">
        <f t="shared" si="1"/>
        <v>25.08</v>
      </c>
    </row>
    <row r="14" spans="1:28">
      <c r="A14" t="s">
        <v>52</v>
      </c>
      <c r="Y14">
        <v>25.57</v>
      </c>
      <c r="AA14">
        <f t="shared" si="0"/>
        <v>1</v>
      </c>
      <c r="AB14">
        <f t="shared" si="1"/>
        <v>25.57</v>
      </c>
    </row>
    <row r="15" spans="1:28">
      <c r="A15" t="s">
        <v>31</v>
      </c>
      <c r="C15">
        <v>25.96</v>
      </c>
      <c r="AA15">
        <f t="shared" si="0"/>
        <v>1</v>
      </c>
      <c r="AB15">
        <f t="shared" si="1"/>
        <v>25.96</v>
      </c>
    </row>
    <row r="16" spans="1:28">
      <c r="A16" t="s">
        <v>51</v>
      </c>
      <c r="O16">
        <v>25.17</v>
      </c>
      <c r="AA16">
        <f t="shared" si="0"/>
        <v>1</v>
      </c>
      <c r="AB16">
        <f t="shared" si="1"/>
        <v>25.17</v>
      </c>
    </row>
    <row r="17" spans="1:28">
      <c r="A17" t="s">
        <v>6</v>
      </c>
      <c r="B17">
        <v>26.71</v>
      </c>
      <c r="C17">
        <v>28.15</v>
      </c>
      <c r="D17">
        <v>28.83</v>
      </c>
      <c r="E17">
        <v>26.81</v>
      </c>
      <c r="F17">
        <v>28.46</v>
      </c>
      <c r="G17">
        <v>27.13</v>
      </c>
      <c r="H17">
        <v>27.67</v>
      </c>
      <c r="I17">
        <v>26.55</v>
      </c>
      <c r="J17">
        <v>28.36</v>
      </c>
      <c r="K17">
        <v>27.41</v>
      </c>
      <c r="L17">
        <v>28.64</v>
      </c>
      <c r="M17">
        <v>28.43</v>
      </c>
      <c r="N17">
        <v>27.23</v>
      </c>
      <c r="O17">
        <v>27.7</v>
      </c>
      <c r="P17">
        <v>28.92</v>
      </c>
      <c r="Q17">
        <v>28.23</v>
      </c>
      <c r="R17">
        <v>28.23</v>
      </c>
      <c r="S17">
        <v>28.05</v>
      </c>
      <c r="T17">
        <v>26.79</v>
      </c>
      <c r="U17">
        <v>26.11</v>
      </c>
      <c r="V17">
        <v>27.59</v>
      </c>
      <c r="W17">
        <v>29.25</v>
      </c>
      <c r="X17">
        <v>26.73</v>
      </c>
      <c r="Y17">
        <v>27.61</v>
      </c>
      <c r="Z17">
        <v>28.37</v>
      </c>
      <c r="AA17">
        <f t="shared" si="0"/>
        <v>25</v>
      </c>
      <c r="AB17">
        <f t="shared" si="1"/>
        <v>27.758400000000005</v>
      </c>
    </row>
    <row r="18" spans="1:28">
      <c r="A18" t="s">
        <v>7</v>
      </c>
      <c r="B18">
        <v>28.16</v>
      </c>
      <c r="C18">
        <v>28.64</v>
      </c>
      <c r="D18">
        <v>26.49</v>
      </c>
      <c r="E18">
        <v>26.91</v>
      </c>
      <c r="F18">
        <v>27.46</v>
      </c>
      <c r="G18">
        <v>26.31</v>
      </c>
      <c r="I18">
        <v>27</v>
      </c>
      <c r="J18">
        <v>25.42</v>
      </c>
      <c r="K18">
        <v>26.39</v>
      </c>
      <c r="L18">
        <v>28.05</v>
      </c>
      <c r="N18">
        <v>25.78</v>
      </c>
      <c r="O18">
        <v>26.38</v>
      </c>
      <c r="P18">
        <v>26.84</v>
      </c>
      <c r="Q18">
        <v>27.11</v>
      </c>
      <c r="R18">
        <v>27.11</v>
      </c>
      <c r="S18">
        <v>26.33</v>
      </c>
      <c r="T18">
        <v>26.85</v>
      </c>
      <c r="U18">
        <v>27.28</v>
      </c>
      <c r="V18">
        <v>25.6</v>
      </c>
      <c r="W18">
        <v>26.82</v>
      </c>
      <c r="X18">
        <v>26.28</v>
      </c>
      <c r="Y18">
        <v>25.04</v>
      </c>
      <c r="Z18">
        <v>26.4</v>
      </c>
      <c r="AA18">
        <f t="shared" si="0"/>
        <v>23</v>
      </c>
      <c r="AB18">
        <f t="shared" si="1"/>
        <v>26.723913043478259</v>
      </c>
    </row>
    <row r="19" spans="1:28">
      <c r="A19" t="s">
        <v>8</v>
      </c>
      <c r="B19">
        <v>26.18</v>
      </c>
      <c r="C19">
        <v>25.52</v>
      </c>
      <c r="D19">
        <v>25.1</v>
      </c>
      <c r="E19">
        <v>26.49</v>
      </c>
      <c r="G19">
        <v>25.86</v>
      </c>
      <c r="H19">
        <v>25.34</v>
      </c>
      <c r="I19">
        <v>25.77</v>
      </c>
      <c r="K19">
        <v>26.32</v>
      </c>
      <c r="M19">
        <v>25.01</v>
      </c>
      <c r="N19">
        <v>25.93</v>
      </c>
      <c r="O19">
        <v>25.77</v>
      </c>
      <c r="P19">
        <v>25.47</v>
      </c>
      <c r="Q19">
        <v>26.68</v>
      </c>
      <c r="R19">
        <v>26.68</v>
      </c>
      <c r="T19">
        <v>25.2</v>
      </c>
      <c r="U19">
        <v>26.13</v>
      </c>
      <c r="V19">
        <v>26.47</v>
      </c>
      <c r="W19">
        <v>25.65</v>
      </c>
      <c r="X19">
        <v>25.35</v>
      </c>
      <c r="Y19">
        <v>26.42</v>
      </c>
      <c r="AA19">
        <f t="shared" si="0"/>
        <v>20</v>
      </c>
      <c r="AB19">
        <f t="shared" si="1"/>
        <v>25.866999999999997</v>
      </c>
    </row>
    <row r="20" spans="1:28">
      <c r="A20" t="s">
        <v>37</v>
      </c>
      <c r="D20">
        <v>27.1</v>
      </c>
      <c r="E20">
        <v>26.59</v>
      </c>
      <c r="G20">
        <v>27.25</v>
      </c>
      <c r="H20">
        <v>25.09</v>
      </c>
      <c r="I20">
        <v>26.25</v>
      </c>
      <c r="J20">
        <v>26.1</v>
      </c>
      <c r="K20">
        <v>25.53</v>
      </c>
      <c r="L20">
        <v>26.48</v>
      </c>
      <c r="M20">
        <v>25.23</v>
      </c>
      <c r="N20">
        <v>25.42</v>
      </c>
      <c r="O20">
        <v>25.83</v>
      </c>
      <c r="P20">
        <v>26.04</v>
      </c>
      <c r="Q20">
        <v>25.43</v>
      </c>
      <c r="R20">
        <v>25.43</v>
      </c>
      <c r="S20">
        <v>26.75</v>
      </c>
      <c r="T20">
        <v>25.42</v>
      </c>
      <c r="U20">
        <v>25.68</v>
      </c>
      <c r="W20">
        <v>26.16</v>
      </c>
      <c r="X20">
        <v>26.4</v>
      </c>
      <c r="AA20">
        <f t="shared" si="0"/>
        <v>19</v>
      </c>
      <c r="AB20">
        <f t="shared" si="1"/>
        <v>26.009473684210526</v>
      </c>
    </row>
    <row r="21" spans="1:28">
      <c r="A21" t="s">
        <v>32</v>
      </c>
      <c r="C21">
        <v>25.91</v>
      </c>
      <c r="D21">
        <v>25.61</v>
      </c>
      <c r="E21">
        <v>26.58</v>
      </c>
      <c r="F21">
        <v>26.74</v>
      </c>
      <c r="G21">
        <v>25.91</v>
      </c>
      <c r="H21">
        <v>25.05</v>
      </c>
      <c r="I21">
        <v>25.03</v>
      </c>
      <c r="J21">
        <v>26.38</v>
      </c>
      <c r="K21">
        <v>25.18</v>
      </c>
      <c r="M21">
        <v>25.18</v>
      </c>
      <c r="O21">
        <v>26.07</v>
      </c>
      <c r="P21">
        <v>25.16</v>
      </c>
      <c r="Q21">
        <v>26.59</v>
      </c>
      <c r="R21">
        <v>26.59</v>
      </c>
      <c r="U21">
        <v>26.01</v>
      </c>
      <c r="V21">
        <v>26.36</v>
      </c>
      <c r="X21">
        <v>25.46</v>
      </c>
      <c r="AA21">
        <f t="shared" si="0"/>
        <v>17</v>
      </c>
      <c r="AB21">
        <f t="shared" si="1"/>
        <v>25.871176470588232</v>
      </c>
    </row>
    <row r="22" spans="1:28">
      <c r="A22" t="s">
        <v>9</v>
      </c>
      <c r="B22">
        <v>25.41</v>
      </c>
      <c r="C22">
        <v>25.63</v>
      </c>
      <c r="G22">
        <v>25.33</v>
      </c>
      <c r="H22">
        <v>25.07</v>
      </c>
      <c r="L22">
        <v>26.28</v>
      </c>
      <c r="N22">
        <v>25.11</v>
      </c>
      <c r="P22">
        <v>25.87</v>
      </c>
      <c r="Q22">
        <v>26.23</v>
      </c>
      <c r="R22">
        <v>26.23</v>
      </c>
      <c r="S22">
        <v>27.09</v>
      </c>
      <c r="U22">
        <v>25.54</v>
      </c>
      <c r="V22">
        <v>25.32</v>
      </c>
      <c r="W22">
        <v>25.27</v>
      </c>
      <c r="X22">
        <v>25.01</v>
      </c>
      <c r="Y22">
        <v>25.53</v>
      </c>
      <c r="Z22">
        <v>25.92</v>
      </c>
      <c r="AA22">
        <f t="shared" si="0"/>
        <v>16</v>
      </c>
      <c r="AB22">
        <f t="shared" si="1"/>
        <v>25.677499999999998</v>
      </c>
    </row>
    <row r="23" spans="1:28">
      <c r="A23" t="s">
        <v>10</v>
      </c>
      <c r="B23">
        <v>25.55</v>
      </c>
      <c r="D23">
        <v>26.46</v>
      </c>
      <c r="E23">
        <v>25.97</v>
      </c>
      <c r="F23">
        <v>25.95</v>
      </c>
      <c r="G23">
        <v>25.81</v>
      </c>
      <c r="H23">
        <v>25.76</v>
      </c>
      <c r="I23">
        <v>26.3</v>
      </c>
      <c r="J23">
        <v>26.6</v>
      </c>
      <c r="L23">
        <v>25.12</v>
      </c>
      <c r="N23">
        <v>26.77</v>
      </c>
      <c r="P23">
        <v>27.1</v>
      </c>
      <c r="Q23">
        <v>26.68</v>
      </c>
      <c r="R23">
        <v>26.68</v>
      </c>
      <c r="T23">
        <v>25.17</v>
      </c>
      <c r="V23">
        <v>27.02</v>
      </c>
      <c r="W23">
        <v>26</v>
      </c>
      <c r="X23">
        <v>25.55</v>
      </c>
      <c r="Y23">
        <v>26.23</v>
      </c>
      <c r="Z23">
        <v>26.4</v>
      </c>
      <c r="AA23">
        <f t="shared" si="0"/>
        <v>19</v>
      </c>
      <c r="AB23">
        <f t="shared" si="1"/>
        <v>26.164210526315792</v>
      </c>
    </row>
    <row r="24" spans="1:28">
      <c r="A24" t="s">
        <v>11</v>
      </c>
      <c r="B24">
        <v>25.25</v>
      </c>
      <c r="C24">
        <v>25.11</v>
      </c>
      <c r="D24">
        <v>25.2</v>
      </c>
      <c r="E24">
        <v>25.96</v>
      </c>
      <c r="F24">
        <v>25.21</v>
      </c>
      <c r="H24">
        <v>25.28</v>
      </c>
      <c r="J24">
        <v>25.26</v>
      </c>
      <c r="N24">
        <v>25.42</v>
      </c>
      <c r="P24">
        <v>25.82</v>
      </c>
      <c r="Q24">
        <v>25.08</v>
      </c>
      <c r="R24">
        <v>25.08</v>
      </c>
      <c r="S24">
        <v>25.07</v>
      </c>
      <c r="T24">
        <v>25.23</v>
      </c>
      <c r="V24">
        <v>25.08</v>
      </c>
      <c r="X24">
        <v>25.41</v>
      </c>
      <c r="AA24">
        <f t="shared" si="0"/>
        <v>15</v>
      </c>
      <c r="AB24">
        <f t="shared" si="1"/>
        <v>25.297333333333331</v>
      </c>
    </row>
    <row r="25" spans="1:28">
      <c r="A25" t="s">
        <v>33</v>
      </c>
      <c r="C25">
        <v>25.63</v>
      </c>
      <c r="D25">
        <v>25.11</v>
      </c>
      <c r="E25">
        <v>25.04</v>
      </c>
      <c r="I25">
        <v>25.25</v>
      </c>
      <c r="J25">
        <v>25.11</v>
      </c>
      <c r="K25">
        <v>25.17</v>
      </c>
      <c r="L25">
        <v>25.12</v>
      </c>
      <c r="N25">
        <v>25.29</v>
      </c>
      <c r="O25">
        <v>25.08</v>
      </c>
      <c r="S25">
        <v>25.21</v>
      </c>
      <c r="AA25">
        <f t="shared" si="0"/>
        <v>10</v>
      </c>
      <c r="AB25">
        <f t="shared" si="1"/>
        <v>25.201000000000001</v>
      </c>
    </row>
    <row r="26" spans="1:28">
      <c r="A26" t="s">
        <v>12</v>
      </c>
      <c r="B26">
        <v>25.1</v>
      </c>
      <c r="C26">
        <v>25.38</v>
      </c>
      <c r="E26">
        <v>25.42</v>
      </c>
      <c r="F26">
        <v>25.3</v>
      </c>
      <c r="H26">
        <v>25.09</v>
      </c>
      <c r="I26">
        <v>25.31</v>
      </c>
      <c r="K26">
        <v>25.07</v>
      </c>
      <c r="M26">
        <v>25.07</v>
      </c>
      <c r="O26">
        <v>25.27</v>
      </c>
      <c r="P26">
        <v>25.16</v>
      </c>
      <c r="V26">
        <v>25.07</v>
      </c>
      <c r="Y26">
        <v>25.46</v>
      </c>
      <c r="Z26">
        <v>25.05</v>
      </c>
      <c r="AA26">
        <f t="shared" si="0"/>
        <v>13</v>
      </c>
      <c r="AB26">
        <f t="shared" si="1"/>
        <v>25.21153846153846</v>
      </c>
    </row>
    <row r="27" spans="1:28">
      <c r="A27" t="s">
        <v>36</v>
      </c>
      <c r="D27">
        <v>25.05</v>
      </c>
      <c r="E27">
        <v>25.05</v>
      </c>
      <c r="X27">
        <v>25.27</v>
      </c>
      <c r="AA27">
        <f t="shared" si="0"/>
        <v>3</v>
      </c>
      <c r="AB27">
        <f t="shared" si="1"/>
        <v>25.123333333333335</v>
      </c>
    </row>
    <row r="28" spans="1:28">
      <c r="A28" t="s">
        <v>42</v>
      </c>
      <c r="E28">
        <v>25.26</v>
      </c>
      <c r="J28">
        <v>25.01</v>
      </c>
      <c r="P28">
        <v>25.16</v>
      </c>
      <c r="AA28">
        <f t="shared" si="0"/>
        <v>3</v>
      </c>
      <c r="AB28">
        <f t="shared" si="1"/>
        <v>25.143333333333334</v>
      </c>
    </row>
    <row r="29" spans="1:28">
      <c r="A29" t="s">
        <v>35</v>
      </c>
      <c r="D29">
        <v>25.21</v>
      </c>
      <c r="F29">
        <v>25.16</v>
      </c>
      <c r="H29">
        <v>25.01</v>
      </c>
      <c r="J29">
        <v>25.35</v>
      </c>
      <c r="N29">
        <v>25.21</v>
      </c>
      <c r="O29">
        <v>25.18</v>
      </c>
      <c r="S29">
        <v>25.28</v>
      </c>
      <c r="T29">
        <v>25.26</v>
      </c>
      <c r="Y29">
        <v>25.43</v>
      </c>
      <c r="Z29">
        <v>25.13</v>
      </c>
      <c r="AA29">
        <f t="shared" si="0"/>
        <v>10</v>
      </c>
      <c r="AB29">
        <f t="shared" si="1"/>
        <v>25.222000000000001</v>
      </c>
    </row>
    <row r="30" spans="1:28">
      <c r="A30" t="s">
        <v>43</v>
      </c>
      <c r="E30">
        <v>25.03</v>
      </c>
      <c r="G30">
        <v>25.11</v>
      </c>
      <c r="J30">
        <v>25.34</v>
      </c>
      <c r="K30">
        <v>25.03</v>
      </c>
      <c r="O30">
        <v>25.33</v>
      </c>
      <c r="U30">
        <v>25.04</v>
      </c>
      <c r="W30">
        <v>25.13</v>
      </c>
      <c r="Y30">
        <v>25.09</v>
      </c>
      <c r="AA30">
        <f t="shared" si="0"/>
        <v>8</v>
      </c>
      <c r="AB30">
        <f t="shared" si="1"/>
        <v>25.137499999999999</v>
      </c>
    </row>
    <row r="31" spans="1:28">
      <c r="A31" t="s">
        <v>48</v>
      </c>
      <c r="F31">
        <v>25.04</v>
      </c>
      <c r="AA31">
        <f t="shared" si="0"/>
        <v>1</v>
      </c>
      <c r="AB31">
        <f t="shared" si="1"/>
        <v>25.04</v>
      </c>
    </row>
    <row r="32" spans="1:28">
      <c r="A32" t="s">
        <v>13</v>
      </c>
      <c r="B32">
        <v>28.12</v>
      </c>
      <c r="C32">
        <v>27.23</v>
      </c>
      <c r="D32">
        <v>28.63</v>
      </c>
      <c r="E32">
        <v>27.65</v>
      </c>
      <c r="F32">
        <v>28.05</v>
      </c>
      <c r="G32">
        <v>27.02</v>
      </c>
      <c r="H32">
        <v>28.64</v>
      </c>
      <c r="I32">
        <v>27.29</v>
      </c>
      <c r="J32">
        <v>28.75</v>
      </c>
      <c r="K32">
        <v>27.63</v>
      </c>
      <c r="L32">
        <v>27.02</v>
      </c>
      <c r="M32">
        <v>27.45</v>
      </c>
      <c r="N32">
        <v>28.46</v>
      </c>
      <c r="O32">
        <v>27.97</v>
      </c>
      <c r="P32">
        <v>28.18</v>
      </c>
      <c r="Q32">
        <v>28.07</v>
      </c>
      <c r="R32">
        <v>28.07</v>
      </c>
      <c r="S32">
        <v>27.52</v>
      </c>
      <c r="T32">
        <v>28.1</v>
      </c>
      <c r="U32">
        <v>27.07</v>
      </c>
      <c r="V32">
        <v>28.44</v>
      </c>
      <c r="W32">
        <v>27.78</v>
      </c>
      <c r="X32">
        <v>28.17</v>
      </c>
      <c r="Y32">
        <v>27.54</v>
      </c>
      <c r="Z32">
        <v>27.56</v>
      </c>
      <c r="AA32">
        <f t="shared" si="0"/>
        <v>25</v>
      </c>
      <c r="AB32">
        <f t="shared" si="1"/>
        <v>27.856399999999994</v>
      </c>
    </row>
    <row r="33" spans="1:28">
      <c r="A33" t="s">
        <v>14</v>
      </c>
      <c r="B33">
        <v>25.77</v>
      </c>
      <c r="C33">
        <v>25.95</v>
      </c>
      <c r="D33">
        <v>26.18</v>
      </c>
      <c r="E33">
        <v>25.21</v>
      </c>
      <c r="F33">
        <v>25.64</v>
      </c>
      <c r="G33">
        <v>26.03</v>
      </c>
      <c r="H33">
        <v>25.64</v>
      </c>
      <c r="I33">
        <v>25.67</v>
      </c>
      <c r="J33">
        <v>25.98</v>
      </c>
      <c r="K33">
        <v>26.22</v>
      </c>
      <c r="L33">
        <v>25.65</v>
      </c>
      <c r="M33">
        <v>25.74</v>
      </c>
      <c r="N33">
        <v>25.68</v>
      </c>
      <c r="O33">
        <v>25.61</v>
      </c>
      <c r="P33">
        <v>26.22</v>
      </c>
      <c r="Q33">
        <v>26.31</v>
      </c>
      <c r="R33">
        <v>26.31</v>
      </c>
      <c r="S33">
        <v>25.35</v>
      </c>
      <c r="T33">
        <v>25.08</v>
      </c>
      <c r="U33">
        <v>25.12</v>
      </c>
      <c r="V33">
        <v>25.36</v>
      </c>
      <c r="W33">
        <v>25.92</v>
      </c>
      <c r="X33">
        <v>25.02</v>
      </c>
      <c r="Y33">
        <v>25.11</v>
      </c>
      <c r="Z33">
        <v>26.44</v>
      </c>
      <c r="AA33">
        <f t="shared" si="0"/>
        <v>25</v>
      </c>
      <c r="AB33">
        <f t="shared" si="1"/>
        <v>25.728400000000001</v>
      </c>
    </row>
    <row r="34" spans="1:28">
      <c r="A34" t="s">
        <v>15</v>
      </c>
      <c r="B34">
        <v>25.38</v>
      </c>
      <c r="D34">
        <v>25.71</v>
      </c>
      <c r="E34">
        <v>25.46</v>
      </c>
      <c r="F34">
        <v>25.01</v>
      </c>
      <c r="G34">
        <v>25.67</v>
      </c>
      <c r="H34">
        <v>25.37</v>
      </c>
      <c r="I34">
        <v>25.62</v>
      </c>
      <c r="J34">
        <v>25.35</v>
      </c>
      <c r="K34">
        <v>25.23</v>
      </c>
      <c r="L34">
        <v>25.57</v>
      </c>
      <c r="M34">
        <v>25.53</v>
      </c>
      <c r="N34">
        <v>25.8</v>
      </c>
      <c r="O34">
        <v>25.03</v>
      </c>
      <c r="P34">
        <v>25.59</v>
      </c>
      <c r="Q34">
        <v>25.83</v>
      </c>
      <c r="R34">
        <v>25.83</v>
      </c>
      <c r="S34">
        <v>25.52</v>
      </c>
      <c r="T34">
        <v>25.34</v>
      </c>
      <c r="U34">
        <v>25.41</v>
      </c>
      <c r="V34">
        <v>25.94</v>
      </c>
      <c r="W34">
        <v>25.1</v>
      </c>
      <c r="X34">
        <v>25.15</v>
      </c>
      <c r="Z34">
        <v>25.77</v>
      </c>
      <c r="AA34">
        <f t="shared" si="0"/>
        <v>23</v>
      </c>
      <c r="AB34">
        <f t="shared" si="1"/>
        <v>25.487391304347824</v>
      </c>
    </row>
    <row r="35" spans="1:28">
      <c r="A35" t="s">
        <v>16</v>
      </c>
      <c r="B35">
        <v>25.62</v>
      </c>
      <c r="C35">
        <v>26.51</v>
      </c>
      <c r="D35">
        <v>26.03</v>
      </c>
      <c r="E35">
        <v>25.92</v>
      </c>
      <c r="F35">
        <v>25.27</v>
      </c>
      <c r="G35">
        <v>25.75</v>
      </c>
      <c r="H35">
        <v>25.79</v>
      </c>
      <c r="J35">
        <v>25.61</v>
      </c>
      <c r="K35">
        <v>25.38</v>
      </c>
      <c r="L35">
        <v>25.78</v>
      </c>
      <c r="M35">
        <v>26.01</v>
      </c>
      <c r="N35">
        <v>26.05</v>
      </c>
      <c r="O35">
        <v>25.71</v>
      </c>
      <c r="P35">
        <v>26.49</v>
      </c>
      <c r="Q35">
        <v>25.64</v>
      </c>
      <c r="R35">
        <v>25.64</v>
      </c>
      <c r="S35">
        <v>25.28</v>
      </c>
      <c r="T35">
        <v>25.44</v>
      </c>
      <c r="U35">
        <v>25.52</v>
      </c>
      <c r="V35">
        <v>25.89</v>
      </c>
      <c r="W35">
        <v>25.84</v>
      </c>
      <c r="X35">
        <v>25.68</v>
      </c>
      <c r="Y35">
        <v>25.76</v>
      </c>
      <c r="Z35">
        <v>25.36</v>
      </c>
      <c r="AA35">
        <f t="shared" si="0"/>
        <v>24</v>
      </c>
      <c r="AB35">
        <f t="shared" si="1"/>
        <v>25.748749999999998</v>
      </c>
    </row>
    <row r="36" spans="1:28">
      <c r="A36" t="s">
        <v>17</v>
      </c>
      <c r="B36">
        <v>26.52</v>
      </c>
      <c r="C36">
        <v>25.76</v>
      </c>
      <c r="D36">
        <v>25.54</v>
      </c>
      <c r="E36">
        <v>26.14</v>
      </c>
      <c r="F36">
        <v>26.07</v>
      </c>
      <c r="G36">
        <v>26.12</v>
      </c>
      <c r="H36">
        <v>25.07</v>
      </c>
      <c r="I36">
        <v>25.7</v>
      </c>
      <c r="J36">
        <v>26.62</v>
      </c>
      <c r="K36">
        <v>25.65</v>
      </c>
      <c r="L36">
        <v>25.39</v>
      </c>
      <c r="M36">
        <v>25.89</v>
      </c>
      <c r="N36">
        <v>25.69</v>
      </c>
      <c r="O36">
        <v>26.03</v>
      </c>
      <c r="P36">
        <v>26.22</v>
      </c>
      <c r="Q36">
        <v>26.1</v>
      </c>
      <c r="R36">
        <v>26.1</v>
      </c>
      <c r="S36">
        <v>25.68</v>
      </c>
      <c r="T36">
        <v>25.83</v>
      </c>
      <c r="U36">
        <v>25.71</v>
      </c>
      <c r="V36">
        <v>26.27</v>
      </c>
      <c r="W36">
        <v>25.77</v>
      </c>
      <c r="X36">
        <v>25.61</v>
      </c>
      <c r="Y36">
        <v>25.96</v>
      </c>
      <c r="Z36">
        <v>25.52</v>
      </c>
      <c r="AA36">
        <f t="shared" si="0"/>
        <v>25</v>
      </c>
      <c r="AB36">
        <f t="shared" si="1"/>
        <v>25.878400000000003</v>
      </c>
    </row>
    <row r="37" spans="1:28">
      <c r="A37" t="s">
        <v>18</v>
      </c>
      <c r="B37">
        <v>26.01</v>
      </c>
      <c r="C37">
        <v>25.91</v>
      </c>
      <c r="D37">
        <v>26.14</v>
      </c>
      <c r="E37">
        <v>25.45</v>
      </c>
      <c r="F37">
        <v>25.96</v>
      </c>
      <c r="G37">
        <v>25.63</v>
      </c>
      <c r="H37">
        <v>25.98</v>
      </c>
      <c r="I37">
        <v>26.05</v>
      </c>
      <c r="J37">
        <v>26.13</v>
      </c>
      <c r="K37">
        <v>25.51</v>
      </c>
      <c r="L37">
        <v>25.08</v>
      </c>
      <c r="M37">
        <v>26.04</v>
      </c>
      <c r="N37">
        <v>25.85</v>
      </c>
      <c r="O37">
        <v>25.88</v>
      </c>
      <c r="P37">
        <v>26.57</v>
      </c>
      <c r="Q37">
        <v>25.77</v>
      </c>
      <c r="R37">
        <v>25.77</v>
      </c>
      <c r="S37">
        <v>25.72</v>
      </c>
      <c r="T37">
        <v>25.38</v>
      </c>
      <c r="U37">
        <v>26.18</v>
      </c>
      <c r="V37">
        <v>25.91</v>
      </c>
      <c r="W37">
        <v>25.88</v>
      </c>
      <c r="X37">
        <v>25.49</v>
      </c>
      <c r="Y37">
        <v>25.23</v>
      </c>
      <c r="Z37">
        <v>26.56</v>
      </c>
      <c r="AA37">
        <f t="shared" si="0"/>
        <v>25</v>
      </c>
      <c r="AB37">
        <f t="shared" si="1"/>
        <v>25.843199999999992</v>
      </c>
    </row>
    <row r="38" spans="1:28">
      <c r="A38" t="s">
        <v>19</v>
      </c>
      <c r="B38">
        <v>26.3</v>
      </c>
      <c r="C38">
        <v>26.64</v>
      </c>
      <c r="D38">
        <v>26.28</v>
      </c>
      <c r="E38">
        <v>26.06</v>
      </c>
      <c r="F38">
        <v>26.01</v>
      </c>
      <c r="G38">
        <v>26.52</v>
      </c>
      <c r="H38">
        <v>26.39</v>
      </c>
      <c r="I38">
        <v>26.75</v>
      </c>
      <c r="J38">
        <v>26.57</v>
      </c>
      <c r="K38">
        <v>26.5</v>
      </c>
      <c r="L38">
        <v>26.72</v>
      </c>
      <c r="M38">
        <v>26.01</v>
      </c>
      <c r="N38">
        <v>26.24</v>
      </c>
      <c r="O38">
        <v>26.06</v>
      </c>
      <c r="P38">
        <v>26.63</v>
      </c>
      <c r="Q38">
        <v>26.58</v>
      </c>
      <c r="R38">
        <v>26.58</v>
      </c>
      <c r="S38">
        <v>26.28</v>
      </c>
      <c r="T38">
        <v>26.29</v>
      </c>
      <c r="U38">
        <v>26.27</v>
      </c>
      <c r="V38">
        <v>26.49</v>
      </c>
      <c r="W38">
        <v>26.66</v>
      </c>
      <c r="X38">
        <v>26.54</v>
      </c>
      <c r="Y38">
        <v>25.89</v>
      </c>
      <c r="Z38">
        <v>26.89</v>
      </c>
      <c r="AA38">
        <f t="shared" si="0"/>
        <v>25</v>
      </c>
      <c r="AB38">
        <f t="shared" si="1"/>
        <v>26.405999999999999</v>
      </c>
    </row>
    <row r="39" spans="1:28">
      <c r="A39" t="s">
        <v>20</v>
      </c>
      <c r="B39">
        <v>26.6</v>
      </c>
      <c r="C39">
        <v>26.15</v>
      </c>
      <c r="D39">
        <v>26.54</v>
      </c>
      <c r="E39">
        <v>27.46</v>
      </c>
      <c r="F39">
        <v>26.41</v>
      </c>
      <c r="G39">
        <v>26.92</v>
      </c>
      <c r="H39">
        <v>27.11</v>
      </c>
      <c r="I39">
        <v>26.71</v>
      </c>
      <c r="J39">
        <v>27.51</v>
      </c>
      <c r="K39">
        <v>26.57</v>
      </c>
      <c r="L39">
        <v>27.43</v>
      </c>
      <c r="M39">
        <v>26.65</v>
      </c>
      <c r="N39">
        <v>25.9</v>
      </c>
      <c r="O39">
        <v>27.29</v>
      </c>
      <c r="P39">
        <v>26.77</v>
      </c>
      <c r="Q39">
        <v>26.85</v>
      </c>
      <c r="R39">
        <v>26.85</v>
      </c>
      <c r="S39">
        <v>26.99</v>
      </c>
      <c r="T39">
        <v>26.49</v>
      </c>
      <c r="U39">
        <v>26.66</v>
      </c>
      <c r="V39">
        <v>26.88</v>
      </c>
      <c r="W39">
        <v>26.65</v>
      </c>
      <c r="X39">
        <v>26.6</v>
      </c>
      <c r="Y39">
        <v>26.84</v>
      </c>
      <c r="Z39">
        <v>27.03</v>
      </c>
      <c r="AA39">
        <f t="shared" si="0"/>
        <v>25</v>
      </c>
      <c r="AB39">
        <f t="shared" si="1"/>
        <v>26.7944</v>
      </c>
    </row>
    <row r="40" spans="1:28">
      <c r="A40" t="s">
        <v>44</v>
      </c>
      <c r="E40">
        <v>25.33</v>
      </c>
      <c r="F40">
        <v>25.28</v>
      </c>
      <c r="G40">
        <v>25.55</v>
      </c>
      <c r="I40">
        <v>25.23</v>
      </c>
      <c r="J40">
        <v>25.11</v>
      </c>
      <c r="L40">
        <v>25.13</v>
      </c>
      <c r="M40">
        <v>25.35</v>
      </c>
      <c r="N40">
        <v>25.23</v>
      </c>
      <c r="O40">
        <v>25.33</v>
      </c>
      <c r="P40">
        <v>25.1</v>
      </c>
      <c r="S40">
        <v>25.46</v>
      </c>
      <c r="T40">
        <v>25.12</v>
      </c>
      <c r="U40">
        <v>25.12</v>
      </c>
      <c r="W40">
        <v>25.13</v>
      </c>
      <c r="X40">
        <v>25.2</v>
      </c>
      <c r="Y40">
        <v>25.3</v>
      </c>
      <c r="Z40">
        <v>25.21</v>
      </c>
      <c r="AA40">
        <f t="shared" si="0"/>
        <v>17</v>
      </c>
      <c r="AB40">
        <f t="shared" si="1"/>
        <v>25.245882352941173</v>
      </c>
    </row>
    <row r="41" spans="1:28">
      <c r="A41" t="s">
        <v>45</v>
      </c>
      <c r="E41">
        <v>25.15</v>
      </c>
      <c r="J41">
        <v>25.17</v>
      </c>
      <c r="S41">
        <v>25.65</v>
      </c>
      <c r="AA41">
        <f t="shared" si="0"/>
        <v>3</v>
      </c>
      <c r="AB41">
        <f t="shared" si="1"/>
        <v>25.323333333333334</v>
      </c>
    </row>
    <row r="42" spans="1:28">
      <c r="A42" t="s">
        <v>46</v>
      </c>
      <c r="E42">
        <v>25.53</v>
      </c>
      <c r="G42">
        <v>25.23</v>
      </c>
      <c r="O42">
        <v>25.42</v>
      </c>
      <c r="S42">
        <v>25.09</v>
      </c>
      <c r="Y42">
        <v>25.25</v>
      </c>
      <c r="AA42">
        <f t="shared" si="0"/>
        <v>5</v>
      </c>
      <c r="AB42">
        <f t="shared" si="1"/>
        <v>25.304000000000002</v>
      </c>
    </row>
    <row r="43" spans="1:28">
      <c r="A43" t="s">
        <v>21</v>
      </c>
      <c r="B43">
        <v>25.02</v>
      </c>
      <c r="D43">
        <v>25.21</v>
      </c>
      <c r="E43">
        <v>25.38</v>
      </c>
      <c r="F43">
        <v>25.51</v>
      </c>
      <c r="I43">
        <v>25.41</v>
      </c>
      <c r="J43">
        <v>25.12</v>
      </c>
      <c r="L43">
        <v>25.06</v>
      </c>
      <c r="M43">
        <v>25.13</v>
      </c>
      <c r="S43">
        <v>25.31</v>
      </c>
      <c r="AA43">
        <f t="shared" si="0"/>
        <v>9</v>
      </c>
      <c r="AB43">
        <f t="shared" si="1"/>
        <v>25.238888888888891</v>
      </c>
    </row>
    <row r="44" spans="1:28">
      <c r="A44" t="s">
        <v>34</v>
      </c>
      <c r="C44">
        <v>25.02</v>
      </c>
      <c r="E44">
        <v>25.19</v>
      </c>
      <c r="J44">
        <v>25.22</v>
      </c>
      <c r="L44">
        <v>25.31</v>
      </c>
      <c r="O44">
        <v>25.13</v>
      </c>
      <c r="P44">
        <v>25.42</v>
      </c>
      <c r="S44">
        <v>25.24</v>
      </c>
      <c r="Z44">
        <v>25.27</v>
      </c>
      <c r="AA44">
        <f t="shared" si="0"/>
        <v>8</v>
      </c>
      <c r="AB44">
        <f t="shared" si="1"/>
        <v>25.225000000000005</v>
      </c>
    </row>
    <row r="45" spans="1:28">
      <c r="A45" t="s">
        <v>47</v>
      </c>
      <c r="E45">
        <v>25.37</v>
      </c>
      <c r="AA45">
        <f t="shared" si="0"/>
        <v>1</v>
      </c>
      <c r="AB45">
        <f t="shared" si="1"/>
        <v>25.37</v>
      </c>
    </row>
    <row r="46" spans="1:28">
      <c r="A46" t="s">
        <v>22</v>
      </c>
      <c r="B46">
        <v>26.76</v>
      </c>
      <c r="C46">
        <v>26.49</v>
      </c>
      <c r="D46">
        <v>26.32</v>
      </c>
      <c r="E46">
        <v>25.78</v>
      </c>
      <c r="F46">
        <v>26.43</v>
      </c>
      <c r="G46">
        <v>26.59</v>
      </c>
      <c r="H46">
        <v>25.54</v>
      </c>
      <c r="I46">
        <v>26.66</v>
      </c>
      <c r="J46">
        <v>25.83</v>
      </c>
      <c r="K46">
        <v>26.36</v>
      </c>
      <c r="L46">
        <v>26.17</v>
      </c>
      <c r="M46">
        <v>26.03</v>
      </c>
      <c r="N46">
        <v>26.38</v>
      </c>
      <c r="O46">
        <v>26.07</v>
      </c>
      <c r="P46">
        <v>26.84</v>
      </c>
      <c r="Q46">
        <v>26.33</v>
      </c>
      <c r="R46">
        <v>26.33</v>
      </c>
      <c r="S46">
        <v>26.54</v>
      </c>
      <c r="T46">
        <v>25.92</v>
      </c>
      <c r="U46">
        <v>26.22</v>
      </c>
      <c r="V46">
        <v>26.39</v>
      </c>
      <c r="W46">
        <v>26.25</v>
      </c>
      <c r="X46">
        <v>26.39</v>
      </c>
      <c r="Y46">
        <v>25.78</v>
      </c>
      <c r="Z46">
        <v>26.83</v>
      </c>
      <c r="AA46">
        <f t="shared" si="0"/>
        <v>25</v>
      </c>
      <c r="AB46">
        <f t="shared" si="1"/>
        <v>26.289200000000001</v>
      </c>
    </row>
    <row r="47" spans="1:28">
      <c r="A47" t="s">
        <v>23</v>
      </c>
      <c r="B47">
        <v>25.63</v>
      </c>
      <c r="C47">
        <v>25.13</v>
      </c>
      <c r="D47">
        <v>25.36</v>
      </c>
      <c r="E47">
        <v>25.44</v>
      </c>
      <c r="G47">
        <v>25.59</v>
      </c>
      <c r="H47">
        <v>25.72</v>
      </c>
      <c r="I47">
        <v>25.12</v>
      </c>
      <c r="J47">
        <v>25.81</v>
      </c>
      <c r="L47">
        <v>25.41</v>
      </c>
      <c r="M47">
        <v>25.4</v>
      </c>
      <c r="N47">
        <v>26.1</v>
      </c>
      <c r="O47">
        <v>25.24</v>
      </c>
      <c r="P47">
        <v>26.18</v>
      </c>
      <c r="Q47">
        <v>25.7</v>
      </c>
      <c r="R47">
        <v>25.7</v>
      </c>
      <c r="S47">
        <v>25.59</v>
      </c>
      <c r="T47">
        <v>25.41</v>
      </c>
      <c r="U47">
        <v>25.01</v>
      </c>
      <c r="V47">
        <v>26.47</v>
      </c>
      <c r="W47">
        <v>25.1</v>
      </c>
      <c r="X47">
        <v>25.13</v>
      </c>
      <c r="Y47">
        <v>26.04</v>
      </c>
      <c r="Z47">
        <v>26.32</v>
      </c>
      <c r="AA47">
        <f t="shared" si="0"/>
        <v>23</v>
      </c>
      <c r="AB47">
        <f t="shared" si="1"/>
        <v>25.591304347826089</v>
      </c>
    </row>
    <row r="48" spans="1:28">
      <c r="A48" t="s">
        <v>24</v>
      </c>
      <c r="B48">
        <v>26.39</v>
      </c>
      <c r="C48">
        <v>26.22</v>
      </c>
      <c r="D48">
        <v>26.61</v>
      </c>
      <c r="E48">
        <v>26.58</v>
      </c>
      <c r="F48">
        <v>26.22</v>
      </c>
      <c r="G48">
        <v>26.26</v>
      </c>
      <c r="H48">
        <v>25.69</v>
      </c>
      <c r="I48">
        <v>26.36</v>
      </c>
      <c r="J48">
        <v>26.14</v>
      </c>
      <c r="K48">
        <v>26.41</v>
      </c>
      <c r="L48">
        <v>25.68</v>
      </c>
      <c r="M48">
        <v>25.67</v>
      </c>
      <c r="N48">
        <v>26.85</v>
      </c>
      <c r="O48">
        <v>26.76</v>
      </c>
      <c r="P48">
        <v>26.93</v>
      </c>
      <c r="Q48">
        <v>26.18</v>
      </c>
      <c r="R48">
        <v>26.18</v>
      </c>
      <c r="S48">
        <v>25.88</v>
      </c>
      <c r="T48">
        <v>26.29</v>
      </c>
      <c r="U48">
        <v>25.76</v>
      </c>
      <c r="V48">
        <v>25.81</v>
      </c>
      <c r="W48">
        <v>26.57</v>
      </c>
      <c r="X48">
        <v>26.1</v>
      </c>
      <c r="Y48">
        <v>26.28</v>
      </c>
      <c r="Z48">
        <v>26.31</v>
      </c>
      <c r="AA48">
        <f t="shared" si="0"/>
        <v>25</v>
      </c>
      <c r="AB48">
        <f t="shared" si="1"/>
        <v>26.245200000000001</v>
      </c>
    </row>
    <row r="49" spans="1:28">
      <c r="A49" t="s">
        <v>25</v>
      </c>
      <c r="B49">
        <v>25.34</v>
      </c>
      <c r="C49">
        <v>25.44</v>
      </c>
      <c r="D49">
        <v>26.26</v>
      </c>
      <c r="E49">
        <v>25.57</v>
      </c>
      <c r="F49">
        <v>25.76</v>
      </c>
      <c r="G49">
        <v>26.2</v>
      </c>
      <c r="H49">
        <v>26.13</v>
      </c>
      <c r="I49">
        <v>26</v>
      </c>
      <c r="J49">
        <v>25.52</v>
      </c>
      <c r="L49">
        <v>25.56</v>
      </c>
      <c r="M49">
        <v>25.21</v>
      </c>
      <c r="N49">
        <v>25.82</v>
      </c>
      <c r="O49">
        <v>25.29</v>
      </c>
      <c r="P49">
        <v>25.98</v>
      </c>
      <c r="Q49">
        <v>25.22</v>
      </c>
      <c r="R49">
        <v>25.22</v>
      </c>
      <c r="S49">
        <v>26.08</v>
      </c>
      <c r="T49">
        <v>25.33</v>
      </c>
      <c r="U49">
        <v>25.21</v>
      </c>
      <c r="V49">
        <v>26.5</v>
      </c>
      <c r="X49">
        <v>25.77</v>
      </c>
      <c r="Y49">
        <v>25.58</v>
      </c>
      <c r="Z49">
        <v>26.02</v>
      </c>
      <c r="AA49">
        <f t="shared" si="0"/>
        <v>23</v>
      </c>
      <c r="AB49">
        <f t="shared" si="1"/>
        <v>25.696086956521732</v>
      </c>
    </row>
    <row r="50" spans="1:28">
      <c r="A50" t="s">
        <v>26</v>
      </c>
      <c r="B50">
        <v>25.13</v>
      </c>
      <c r="C50">
        <v>25.32</v>
      </c>
      <c r="D50">
        <v>25.41</v>
      </c>
      <c r="E50">
        <v>25.36</v>
      </c>
      <c r="F50">
        <v>25.18</v>
      </c>
      <c r="G50">
        <v>25.55</v>
      </c>
      <c r="H50">
        <v>25.79</v>
      </c>
      <c r="I50">
        <v>25.57</v>
      </c>
      <c r="J50">
        <v>25.34</v>
      </c>
      <c r="K50">
        <v>25.74</v>
      </c>
      <c r="L50">
        <v>25.83</v>
      </c>
      <c r="M50">
        <v>25.67</v>
      </c>
      <c r="N50">
        <v>26.17</v>
      </c>
      <c r="O50">
        <v>25.33</v>
      </c>
      <c r="P50">
        <v>26.14</v>
      </c>
      <c r="Q50">
        <v>25.89</v>
      </c>
      <c r="R50">
        <v>25.89</v>
      </c>
      <c r="S50">
        <v>25.17</v>
      </c>
      <c r="T50">
        <v>25.26</v>
      </c>
      <c r="U50">
        <v>25.67</v>
      </c>
      <c r="V50">
        <v>25.62</v>
      </c>
      <c r="W50">
        <v>25.5</v>
      </c>
      <c r="X50">
        <v>25.58</v>
      </c>
      <c r="Y50">
        <v>25.06</v>
      </c>
      <c r="Z50">
        <v>26.4</v>
      </c>
      <c r="AA50">
        <f t="shared" si="0"/>
        <v>25</v>
      </c>
      <c r="AB50">
        <f t="shared" si="1"/>
        <v>25.582799999999999</v>
      </c>
    </row>
    <row r="51" spans="1:28">
      <c r="A51" t="s">
        <v>27</v>
      </c>
      <c r="B51">
        <v>25.67</v>
      </c>
      <c r="C51">
        <v>25.35</v>
      </c>
      <c r="D51">
        <v>26.01</v>
      </c>
      <c r="E51">
        <v>26.06</v>
      </c>
      <c r="F51">
        <v>26.18</v>
      </c>
      <c r="G51">
        <v>25.55</v>
      </c>
      <c r="H51">
        <v>25.82</v>
      </c>
      <c r="I51">
        <v>25.72</v>
      </c>
      <c r="J51">
        <v>25.8</v>
      </c>
      <c r="K51">
        <v>25.51</v>
      </c>
      <c r="L51">
        <v>25.63</v>
      </c>
      <c r="M51">
        <v>25.42</v>
      </c>
      <c r="N51">
        <v>26.31</v>
      </c>
      <c r="O51">
        <v>25.6</v>
      </c>
      <c r="P51">
        <v>26.03</v>
      </c>
      <c r="Q51">
        <v>26.42</v>
      </c>
      <c r="R51">
        <v>26.42</v>
      </c>
      <c r="S51">
        <v>25.76</v>
      </c>
      <c r="T51">
        <v>26.25</v>
      </c>
      <c r="U51">
        <v>25.61</v>
      </c>
      <c r="V51">
        <v>26.18</v>
      </c>
      <c r="W51">
        <v>25.49</v>
      </c>
      <c r="X51">
        <v>25.58</v>
      </c>
      <c r="Y51">
        <v>25.78</v>
      </c>
      <c r="Z51">
        <v>26.16</v>
      </c>
      <c r="AA51">
        <f t="shared" si="0"/>
        <v>25</v>
      </c>
      <c r="AB51">
        <f t="shared" si="1"/>
        <v>25.852400000000003</v>
      </c>
    </row>
    <row r="52" spans="1:28">
      <c r="A52" t="s">
        <v>28</v>
      </c>
      <c r="B52">
        <v>25.32</v>
      </c>
      <c r="C52">
        <v>25.49</v>
      </c>
      <c r="D52">
        <v>26.23</v>
      </c>
      <c r="E52">
        <v>25.55</v>
      </c>
      <c r="F52">
        <v>25.57</v>
      </c>
      <c r="G52">
        <v>26.26</v>
      </c>
      <c r="H52">
        <v>25.87</v>
      </c>
      <c r="I52">
        <v>26.03</v>
      </c>
      <c r="J52">
        <v>25.68</v>
      </c>
      <c r="K52">
        <v>25.84</v>
      </c>
      <c r="L52">
        <v>25.42</v>
      </c>
      <c r="M52">
        <v>25.82</v>
      </c>
      <c r="N52">
        <v>26.27</v>
      </c>
      <c r="O52">
        <v>25.88</v>
      </c>
      <c r="P52">
        <v>26.26</v>
      </c>
      <c r="Q52">
        <v>26.11</v>
      </c>
      <c r="R52">
        <v>26.11</v>
      </c>
      <c r="S52">
        <v>25.93</v>
      </c>
      <c r="T52">
        <v>25.51</v>
      </c>
      <c r="U52">
        <v>26.26</v>
      </c>
      <c r="V52">
        <v>25.73</v>
      </c>
      <c r="W52">
        <v>26.13</v>
      </c>
      <c r="X52">
        <v>26.35</v>
      </c>
      <c r="Y52">
        <v>25.73</v>
      </c>
      <c r="Z52">
        <v>26.38</v>
      </c>
      <c r="AA52">
        <f t="shared" si="0"/>
        <v>25</v>
      </c>
      <c r="AB52">
        <f t="shared" si="1"/>
        <v>25.909200000000002</v>
      </c>
    </row>
    <row r="53" spans="1:28">
      <c r="AB53">
        <f>MAX(AB2:AB52)</f>
        <v>27.856399999999994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VOBIS</dc:creator>
  <cp:lastModifiedBy>VOBIS</cp:lastModifiedBy>
  <dcterms:created xsi:type="dcterms:W3CDTF">2020-08-23T18:38:31Z</dcterms:created>
  <dcterms:modified xsi:type="dcterms:W3CDTF">2020-08-26T13:02:41Z</dcterms:modified>
</cp:coreProperties>
</file>